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5C4040C0-873B-4C65-89DE-58DE249D64C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B67" i="1"/>
  <c r="C9" i="1"/>
  <c r="C10" i="1" l="1"/>
  <c r="E9" i="1"/>
  <c r="B41" i="1" l="1"/>
  <c r="C39" i="1" l="1"/>
  <c r="C40" i="1"/>
  <c r="C38" i="1"/>
  <c r="C41" i="1" l="1"/>
  <c r="C42" i="1" s="1"/>
  <c r="B20" i="1"/>
  <c r="B46" i="1" l="1"/>
  <c r="C55" i="1" l="1"/>
  <c r="C54" i="1"/>
  <c r="B45" i="1"/>
  <c r="B50" i="1"/>
  <c r="B49" i="1"/>
  <c r="B54" i="1" l="1"/>
  <c r="B55" i="1"/>
  <c r="E10" i="1"/>
  <c r="C5" i="1"/>
  <c r="E5" i="1" s="1"/>
  <c r="F5" i="1" s="1"/>
  <c r="C4" i="1"/>
  <c r="E4" i="1" s="1"/>
  <c r="F10" i="1" l="1"/>
  <c r="E11" i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<sst xmlns="http://schemas.openxmlformats.org/spreadsheetml/2006/main" count="220" uniqueCount="130">
  <si>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</si>
  <si>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</si>
  <si>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</si>
  <si>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</si>
  <si>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</si>
  <si>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</si>
  <si>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</si>
  <si>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</si>
  <si>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</si>
  <si>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</si>
  <si>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</si>
  <si>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</si>
  <si>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</si>
  <si>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</si>
  <si>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</si>
  <si>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</si>
  <si>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</si>
  <si>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</si>
  <si>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</si>
  <si>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</si>
  <si>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</si>
  <si>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</si>
  <si>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</si>
  <si>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</si>
  <si>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</si>
  <si>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</si>
  <si>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</si>
  <si>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</si>
  <si>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</si>
  <si>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</si>
  <si>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</si>
  <si>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</si>
  <si>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</si>
  <si>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</si>
  <si>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Common</t>
  </si>
  <si>
    <t xml:space="preserve">3. Total fuction Develop FOSS </t>
  </si>
  <si>
    <t>Searching , it takes how long</t>
  </si>
  <si>
    <t>WinCE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</si>
  <si>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</si>
  <si>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</si>
  <si>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</si>
  <si>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</si>
  <si>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</si>
  <si>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</si>
  <si>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</si>
  <si>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</si>
  <si>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</si>
  <si>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</si>
  <si>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</si>
  <si>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</si>
  <si>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</si>
  <si>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</si>
  <si>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</si>
  <si>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</si>
  <si>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</si>
  <si>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</si>
  <si>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</si>
  <si>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</si>
  <si>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</si>
  <si>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</si>
  <si>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</si>
  <si>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</si>
  <si>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</si>
  <si>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</si>
  <si>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</si>
  <si>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</si>
  <si>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</si>
  <si>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</si>
  <si>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</si>
  <si>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</si>
  <si>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</si>
  <si>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</si>
  <si>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</si>
  <si>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</si>
  <si>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</si>
  <si>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</si>
  <si>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</si>
  <si>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</si>
  <si>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</si>
  <si>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</si>
  <si>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</si>
  <si>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</si>
  <si>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</si>
  <si>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</si>
  <si>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</si>
  <si>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</si>
  <si>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</si>
  <si>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</si>
  <si>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</si>
  <si>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</si>
  <si>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</si>
  <si>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</si>
  <si>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</si>
  <si>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</si>
  <si>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</si>
  <si>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</si>
  <si>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</si>
  <si>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</si>
  <si>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</si>
  <si>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</si>
  <si>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</si>
  <si>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</si>
  <si>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</si>
  <si>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</si>
  <si>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</si>
  <si>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</si>
  <si>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</si>
  <si>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</si>
  <si>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</si>
  <si>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</si>
  <si>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</si>
  <si>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</si>
  <si>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</si>
  <si>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</si>
  <si>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</si>
  <si>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</si>
  <si>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</si>
  <si>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</si>
  <si>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</si>
  <si>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</si>
  <si>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</si>
  <si>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</si>
  <si>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</si>
  <si>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</si>
  <si>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</si>
  <si>
    <t>Function</t>
  </si>
  <si>
    <t>Old System</t>
  </si>
  <si>
    <t>New system</t>
  </si>
  <si>
    <t>Free temp loaction</t>
  </si>
  <si>
    <t>Total 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</si>
</sst>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31" zoomScale="98" zoomScaleNormal="98" workbookViewId="0">
      <selection activeCell="D56" sqref="D56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6" ht="18.75" x14ac:dyDescent="0.3">
      <c r="A1" s="9" t="s">
        <v>109</v>
      </c>
    </row>
    <row r="3" spans="1:6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6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</row>
    <row r="5" spans="1:6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</row>
    <row r="6" spans="1:6" ht="18.75" x14ac:dyDescent="0.3">
      <c r="E6" s="3">
        <f>SUM(E4:E5)</f>
        <v>57.1</v>
      </c>
      <c r="F6" s="3">
        <f>SUM(F4:F5)</f>
        <v>685.2</v>
      </c>
    </row>
    <row r="8" spans="1:6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6" x14ac:dyDescent="0.25">
      <c r="A9" s="2" t="s">
        <v>0</v>
      </c>
      <c r="B9" s="1">
        <v>490</v>
      </c>
      <c r="C9" s="38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</row>
    <row r="10" spans="1:6" x14ac:dyDescent="0.25">
      <c r="A10" s="2" t="s">
        <v>1</v>
      </c>
      <c r="B10" s="1">
        <v>652</v>
      </c>
      <c r="C10" s="38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6" ht="18.75" x14ac:dyDescent="0.3">
      <c r="E11" s="3">
        <f>SUM(E9:E10)</f>
        <v>19.033333333333331</v>
      </c>
      <c r="F11" s="3">
        <f>SUM(F9:F10)</f>
        <v>228.4</v>
      </c>
    </row>
    <row r="13" spans="1:6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</row>
    <row r="14" spans="1:6" ht="18.75" x14ac:dyDescent="0.3">
      <c r="D14" s="8"/>
      <c r="E14" s="3"/>
      <c r="F14" s="3"/>
    </row>
    <row r="15" spans="1:6" ht="18.75" x14ac:dyDescent="0.3">
      <c r="A15" t="s">
        <v>105</v>
      </c>
      <c r="D15" s="8"/>
      <c r="E15" s="3"/>
      <c r="F15" s="3"/>
    </row>
    <row r="16" spans="1:6" ht="18.75" x14ac:dyDescent="0.3">
      <c r="A16" s="34"/>
      <c r="B16" s="18" t="s">
        <v>116</v>
      </c>
      <c r="C16" s="18" t="s">
        <v>117</v>
      </c>
      <c r="D16" s="8"/>
      <c r="E16" t="s">
        <v>9</v>
      </c>
      <c r="F16" s="3"/>
    </row>
    <row r="17" spans="1:6" ht="18.75" x14ac:dyDescent="0.3">
      <c r="A17" s="11" t="s">
        <v>124</v>
      </c>
      <c r="B17" s="18">
        <v>20</v>
      </c>
      <c r="C17" s="1">
        <v>5</v>
      </c>
      <c r="D17" s="8"/>
      <c r="E17" t="s">
        <v>11</v>
      </c>
      <c r="F17" s="3"/>
    </row>
    <row r="18" spans="1:6" ht="30.75" x14ac:dyDescent="0.3">
      <c r="A18" s="28" t="s">
        <v>122</v>
      </c>
      <c r="B18" s="18">
        <v>10</v>
      </c>
      <c r="C18" s="1">
        <v>2</v>
      </c>
      <c r="D18" s="8"/>
      <c r="E18" t="s">
        <v>10</v>
      </c>
      <c r="F18" s="3"/>
    </row>
    <row r="19" spans="1:6" ht="30.75" x14ac:dyDescent="0.3">
      <c r="A19" s="29" t="s">
        <v>123</v>
      </c>
      <c r="B19" s="18">
        <v>20</v>
      </c>
      <c r="C19" s="1">
        <v>3</v>
      </c>
      <c r="D19" s="8"/>
      <c r="E19" s="5" t="s">
        <v>36</v>
      </c>
      <c r="F19" s="3"/>
    </row>
    <row r="20" spans="1:6" ht="18.75" x14ac:dyDescent="0.3">
      <c r="A20" s="30" t="s">
        <v>106</v>
      </c>
      <c r="B20" s="15">
        <f>SUM(B16:B19)</f>
        <v>50</v>
      </c>
      <c r="C20" s="31">
        <v>10</v>
      </c>
      <c r="D20" s="8"/>
      <c r="E20" t="s">
        <v>12</v>
      </c>
      <c r="F20" s="3"/>
    </row>
    <row r="21" spans="1:6" ht="18.75" x14ac:dyDescent="0.3">
      <c r="D21" s="8"/>
      <c r="F21" s="3"/>
    </row>
    <row r="22" spans="1:6" ht="18.75" x14ac:dyDescent="0.3">
      <c r="A22" t="s">
        <v>107</v>
      </c>
      <c r="D22" s="8"/>
      <c r="E22" s="3"/>
      <c r="F22" s="3"/>
    </row>
    <row r="23" spans="1:6" ht="18.75" x14ac:dyDescent="0.3">
      <c r="A23" t="s">
        <v>108</v>
      </c>
      <c r="D23" s="8"/>
      <c r="E23" s="3"/>
      <c r="F23" s="3"/>
    </row>
    <row r="24" spans="1:6" ht="18.75" x14ac:dyDescent="0.3">
      <c r="D24" s="8"/>
      <c r="E24" s="3"/>
      <c r="F24" s="3"/>
    </row>
    <row r="25" spans="1:6" ht="18.75" x14ac:dyDescent="0.3">
      <c r="A25" s="8" t="s">
        <v>30</v>
      </c>
      <c r="D25" s="8"/>
      <c r="E25" s="3"/>
      <c r="F25" s="3"/>
    </row>
    <row r="26" spans="1:6" ht="18.75" x14ac:dyDescent="0.3">
      <c r="A26" s="10" t="s">
        <v>24</v>
      </c>
      <c r="B26" s="10" t="s">
        <v>4</v>
      </c>
      <c r="C26" s="2" t="s">
        <v>29</v>
      </c>
      <c r="D26" s="8"/>
      <c r="E26" s="3"/>
      <c r="F26" s="3"/>
    </row>
    <row r="27" spans="1:6" ht="18.75" x14ac:dyDescent="0.3">
      <c r="A27" s="11" t="s">
        <v>25</v>
      </c>
      <c r="B27" s="11">
        <v>55</v>
      </c>
      <c r="C27" s="2" t="s">
        <v>0</v>
      </c>
      <c r="D27" s="8"/>
      <c r="E27" s="3"/>
      <c r="F27" s="3"/>
    </row>
    <row r="28" spans="1:6" ht="18.75" x14ac:dyDescent="0.3">
      <c r="A28" s="11" t="s">
        <v>26</v>
      </c>
      <c r="B28" s="11">
        <v>44</v>
      </c>
      <c r="C28" s="2" t="s">
        <v>1</v>
      </c>
      <c r="D28" s="8"/>
      <c r="E28" s="3"/>
      <c r="F28" s="3"/>
    </row>
    <row r="29" spans="1:6" ht="21" customHeight="1" x14ac:dyDescent="0.25">
      <c r="A29" s="11" t="s">
        <v>27</v>
      </c>
      <c r="B29" s="11">
        <v>608</v>
      </c>
      <c r="C29" s="2" t="s">
        <v>1</v>
      </c>
      <c r="E29" s="6"/>
      <c r="F29" s="6"/>
    </row>
    <row r="30" spans="1:6" ht="18" customHeight="1" x14ac:dyDescent="0.25">
      <c r="A30" s="11" t="s">
        <v>28</v>
      </c>
      <c r="B30" s="11">
        <v>435</v>
      </c>
      <c r="C30" s="2" t="s">
        <v>0</v>
      </c>
      <c r="E30" s="6"/>
      <c r="F30" s="6"/>
    </row>
    <row r="34" spans="1:8" ht="18.75" x14ac:dyDescent="0.3">
      <c r="A34" s="9" t="s">
        <v>23</v>
      </c>
    </row>
    <row r="35" spans="1:8" ht="15.75" x14ac:dyDescent="0.25">
      <c r="A35" s="8" t="s">
        <v>129</v>
      </c>
      <c r="B35" s="32" t="s">
        <v>17</v>
      </c>
    </row>
    <row r="36" spans="1:8" x14ac:dyDescent="0.25">
      <c r="D36" s="27" t="s">
        <v>120</v>
      </c>
    </row>
    <row r="37" spans="1:8" ht="30" x14ac:dyDescent="0.25">
      <c r="A37" s="18"/>
      <c r="B37" s="33" t="s">
        <v>121</v>
      </c>
      <c r="C37" s="25" t="s">
        <v>106</v>
      </c>
      <c r="D37" s="25" t="s">
        <v>53</v>
      </c>
      <c r="E37" s="25" t="s">
        <v>32</v>
      </c>
      <c r="F37" s="25" t="s">
        <v>113</v>
      </c>
      <c r="G37" s="25" t="s">
        <v>114</v>
      </c>
      <c r="H37" s="25" t="s">
        <v>115</v>
      </c>
    </row>
    <row r="38" spans="1:8" x14ac:dyDescent="0.25">
      <c r="A38" s="26" t="s">
        <v>110</v>
      </c>
      <c r="B38" s="1">
        <v>8.5</v>
      </c>
      <c r="C38" s="18">
        <f>SUM(D38:H38)</f>
        <v>4.5</v>
      </c>
      <c r="D38" s="18">
        <v>2</v>
      </c>
      <c r="E38" s="1">
        <v>1</v>
      </c>
      <c r="F38" s="18">
        <v>1</v>
      </c>
      <c r="G38" s="18"/>
      <c r="H38" s="18">
        <v>0.5</v>
      </c>
    </row>
    <row r="39" spans="1:8" x14ac:dyDescent="0.25">
      <c r="A39" s="26" t="s">
        <v>111</v>
      </c>
      <c r="B39" s="1">
        <v>8.5</v>
      </c>
      <c r="C39" s="18">
        <f>SUM(D39:H39)</f>
        <v>3.5</v>
      </c>
      <c r="D39" s="18">
        <v>1</v>
      </c>
      <c r="E39" s="18">
        <v>2</v>
      </c>
      <c r="G39" s="18"/>
      <c r="H39" s="18">
        <v>0.5</v>
      </c>
    </row>
    <row r="40" spans="1:8" x14ac:dyDescent="0.25">
      <c r="A40" s="26" t="s">
        <v>112</v>
      </c>
      <c r="B40" s="1">
        <v>8.5</v>
      </c>
      <c r="C40" s="18">
        <f>SUM(D40:H40)</f>
        <v>3.5</v>
      </c>
      <c r="D40" s="18"/>
      <c r="E40" s="1">
        <v>1</v>
      </c>
      <c r="F40" s="18">
        <v>1</v>
      </c>
      <c r="G40" s="18">
        <v>1</v>
      </c>
      <c r="H40" s="18">
        <v>0.5</v>
      </c>
    </row>
    <row r="41" spans="1:8" ht="18.75" x14ac:dyDescent="0.3">
      <c r="A41" s="7"/>
      <c r="B41" s="9">
        <f>SUM(B38:B40)</f>
        <v>25.5</v>
      </c>
      <c r="C41" s="35">
        <f>SUM(C38:C40)</f>
        <v>11.5</v>
      </c>
      <c r="D41" s="7"/>
      <c r="E41" s="7"/>
      <c r="F41" s="7"/>
    </row>
    <row r="42" spans="1:8" ht="18.75" x14ac:dyDescent="0.3">
      <c r="B42" s="36"/>
      <c r="C42" s="37">
        <f>C41/B41*100</f>
        <v>45.098039215686278</v>
      </c>
      <c r="D42" s="7"/>
      <c r="E42" s="7"/>
      <c r="F42" s="7"/>
    </row>
    <row r="43" spans="1:8" x14ac:dyDescent="0.25">
      <c r="A43" s="8"/>
      <c r="B43" s="8"/>
    </row>
    <row r="44" spans="1:8" x14ac:dyDescent="0.25">
      <c r="A44" s="12" t="s">
        <v>37</v>
      </c>
      <c r="B44" s="12" t="s">
        <v>16</v>
      </c>
      <c r="C44" s="12" t="s">
        <v>21</v>
      </c>
    </row>
    <row r="45" spans="1:8" x14ac:dyDescent="0.25">
      <c r="A45" s="12" t="s">
        <v>14</v>
      </c>
      <c r="B45" s="14">
        <f>8.5*C45</f>
        <v>3.8250000000000002</v>
      </c>
      <c r="C45" s="13">
        <v>0.45</v>
      </c>
    </row>
    <row r="46" spans="1:8" x14ac:dyDescent="0.25">
      <c r="A46" s="12" t="s">
        <v>15</v>
      </c>
      <c r="B46" s="14">
        <f>8.5*C46</f>
        <v>4.6750000000000007</v>
      </c>
      <c r="C46" s="13">
        <v>0.55000000000000004</v>
      </c>
    </row>
    <row r="47" spans="1:8" x14ac:dyDescent="0.25">
      <c r="A47" s="7"/>
      <c r="B47" s="7"/>
      <c r="C47" s="7"/>
    </row>
    <row r="48" spans="1:8" x14ac:dyDescent="0.25">
      <c r="A48" s="12" t="s">
        <v>22</v>
      </c>
      <c r="B48" s="12" t="s">
        <v>16</v>
      </c>
      <c r="C48" s="12" t="s">
        <v>21</v>
      </c>
    </row>
    <row r="49" spans="1:7" x14ac:dyDescent="0.25">
      <c r="A49" s="12" t="s">
        <v>14</v>
      </c>
      <c r="B49" s="14">
        <f>8.5*C49</f>
        <v>2.9749999999999996</v>
      </c>
      <c r="C49" s="13">
        <v>0.35</v>
      </c>
    </row>
    <row r="50" spans="1:7" x14ac:dyDescent="0.25">
      <c r="A50" s="12" t="s">
        <v>15</v>
      </c>
      <c r="B50" s="14">
        <f>8.5*C50</f>
        <v>5.5250000000000004</v>
      </c>
      <c r="C50" s="13">
        <v>0.65</v>
      </c>
      <c r="G50" s="8"/>
    </row>
    <row r="53" spans="1:7" ht="15.75" x14ac:dyDescent="0.25">
      <c r="A53" s="15" t="s">
        <v>20</v>
      </c>
      <c r="B53" s="15" t="s">
        <v>16</v>
      </c>
      <c r="C53" s="15" t="s">
        <v>21</v>
      </c>
    </row>
    <row r="54" spans="1:7" ht="15.75" x14ac:dyDescent="0.25">
      <c r="A54" s="15" t="s">
        <v>18</v>
      </c>
      <c r="B54" s="17">
        <f>B45-B49</f>
        <v>0.85000000000000053</v>
      </c>
      <c r="C54" s="16">
        <f>C45-C49</f>
        <v>0.10000000000000003</v>
      </c>
      <c r="D54" s="8" t="s">
        <v>118</v>
      </c>
    </row>
    <row r="55" spans="1:7" ht="15.75" x14ac:dyDescent="0.25">
      <c r="A55" s="15" t="s">
        <v>19</v>
      </c>
      <c r="B55" s="17">
        <f>B50-B46</f>
        <v>0.84999999999999964</v>
      </c>
      <c r="C55" s="16">
        <f>C50-C46</f>
        <v>9.9999999999999978E-2</v>
      </c>
      <c r="D55" s="8" t="s">
        <v>119</v>
      </c>
    </row>
    <row r="58" spans="1:7" ht="18.75" x14ac:dyDescent="0.3">
      <c r="A58" s="9" t="s">
        <v>35</v>
      </c>
    </row>
    <row r="60" spans="1:7" x14ac:dyDescent="0.25">
      <c r="A60" s="12" t="s">
        <v>125</v>
      </c>
      <c r="B60" s="40" t="s">
        <v>126</v>
      </c>
      <c r="C60" s="40" t="s">
        <v>127</v>
      </c>
    </row>
    <row r="61" spans="1:7" x14ac:dyDescent="0.25">
      <c r="A61" s="41" t="s">
        <v>31</v>
      </c>
      <c r="B61" s="39">
        <v>12</v>
      </c>
      <c r="C61" s="39">
        <v>9</v>
      </c>
    </row>
    <row r="62" spans="1:7" x14ac:dyDescent="0.25">
      <c r="A62" s="41" t="s">
        <v>32</v>
      </c>
      <c r="B62" s="39">
        <v>3</v>
      </c>
      <c r="C62" s="39">
        <v>2</v>
      </c>
    </row>
    <row r="63" spans="1:7" x14ac:dyDescent="0.25">
      <c r="A63" s="41" t="s">
        <v>33</v>
      </c>
      <c r="B63" s="39">
        <v>16</v>
      </c>
      <c r="C63" s="39">
        <v>9</v>
      </c>
    </row>
    <row r="64" spans="1:7" x14ac:dyDescent="0.25">
      <c r="A64" s="41" t="s">
        <v>70</v>
      </c>
      <c r="B64" s="39">
        <v>8</v>
      </c>
      <c r="C64" s="39">
        <v>4</v>
      </c>
    </row>
    <row r="65" spans="1:3" x14ac:dyDescent="0.25">
      <c r="A65" s="41" t="s">
        <v>128</v>
      </c>
      <c r="B65" s="39">
        <v>7</v>
      </c>
      <c r="C65" s="39">
        <v>4</v>
      </c>
    </row>
    <row r="66" spans="1:3" x14ac:dyDescent="0.25">
      <c r="A66" s="41" t="s">
        <v>34</v>
      </c>
      <c r="B66" s="39">
        <v>19</v>
      </c>
      <c r="C66" s="39">
        <v>4</v>
      </c>
    </row>
    <row r="67" spans="1:3" x14ac:dyDescent="0.25">
      <c r="A67" s="41" t="s">
        <v>106</v>
      </c>
      <c r="B67" s="39">
        <f>SUM(B61:B66)</f>
        <v>65</v>
      </c>
      <c r="C67" s="39">
        <f>SUM(C61:C66)</f>
        <v>32</v>
      </c>
    </row>
  </sheetData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22" sqref="C22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104</v>
      </c>
    </row>
    <row r="3" spans="1:3" ht="18.75" x14ac:dyDescent="0.3">
      <c r="A3" s="23" t="s">
        <v>39</v>
      </c>
      <c r="B3" s="24" t="s">
        <v>41</v>
      </c>
      <c r="C3" s="24" t="s">
        <v>40</v>
      </c>
    </row>
    <row r="4" spans="1:3" ht="15.75" x14ac:dyDescent="0.25">
      <c r="A4" s="18">
        <v>1</v>
      </c>
      <c r="B4" s="19" t="s">
        <v>47</v>
      </c>
      <c r="C4" s="1" t="s">
        <v>53</v>
      </c>
    </row>
    <row r="5" spans="1:3" ht="15.75" x14ac:dyDescent="0.25">
      <c r="A5" s="18">
        <v>2</v>
      </c>
      <c r="B5" s="20" t="s">
        <v>38</v>
      </c>
      <c r="C5" s="1" t="s">
        <v>53</v>
      </c>
    </row>
    <row r="6" spans="1:3" ht="15.75" x14ac:dyDescent="0.25">
      <c r="A6" s="18">
        <v>3</v>
      </c>
      <c r="B6" s="21" t="s">
        <v>42</v>
      </c>
      <c r="C6" s="1" t="s">
        <v>53</v>
      </c>
    </row>
    <row r="7" spans="1:3" ht="15.75" x14ac:dyDescent="0.25">
      <c r="A7" s="18">
        <v>4</v>
      </c>
      <c r="B7" s="21" t="s">
        <v>43</v>
      </c>
      <c r="C7" s="1" t="s">
        <v>53</v>
      </c>
    </row>
    <row r="8" spans="1:3" ht="15.75" x14ac:dyDescent="0.25">
      <c r="A8" s="18">
        <v>5</v>
      </c>
      <c r="B8" s="21" t="s">
        <v>44</v>
      </c>
      <c r="C8" s="1" t="s">
        <v>53</v>
      </c>
    </row>
    <row r="9" spans="1:3" ht="15.75" x14ac:dyDescent="0.25">
      <c r="A9" s="18">
        <v>6</v>
      </c>
      <c r="B9" s="21" t="s">
        <v>45</v>
      </c>
      <c r="C9" s="1" t="s">
        <v>53</v>
      </c>
    </row>
    <row r="10" spans="1:3" ht="15.75" x14ac:dyDescent="0.25">
      <c r="A10" s="18">
        <v>7</v>
      </c>
      <c r="B10" s="21" t="s">
        <v>46</v>
      </c>
      <c r="C10" s="1" t="s">
        <v>53</v>
      </c>
    </row>
    <row r="11" spans="1:3" ht="15.75" x14ac:dyDescent="0.25">
      <c r="A11" s="18">
        <v>8</v>
      </c>
      <c r="B11" s="19" t="s">
        <v>48</v>
      </c>
      <c r="C11" s="1" t="s">
        <v>53</v>
      </c>
    </row>
    <row r="12" spans="1:3" ht="15.75" x14ac:dyDescent="0.25">
      <c r="A12" s="18">
        <v>9</v>
      </c>
      <c r="B12" s="21" t="s">
        <v>49</v>
      </c>
      <c r="C12" s="1" t="s">
        <v>53</v>
      </c>
    </row>
    <row r="13" spans="1:3" ht="15.75" x14ac:dyDescent="0.25">
      <c r="A13" s="18">
        <v>10</v>
      </c>
      <c r="B13" s="21" t="s">
        <v>50</v>
      </c>
      <c r="C13" s="1" t="s">
        <v>53</v>
      </c>
    </row>
    <row r="14" spans="1:3" ht="15.75" x14ac:dyDescent="0.25">
      <c r="A14" s="18">
        <v>11</v>
      </c>
      <c r="B14" s="21" t="s">
        <v>51</v>
      </c>
      <c r="C14" s="1" t="s">
        <v>53</v>
      </c>
    </row>
    <row r="15" spans="1:3" ht="15.75" x14ac:dyDescent="0.25">
      <c r="A15" s="18">
        <v>12</v>
      </c>
      <c r="B15" s="21" t="s">
        <v>52</v>
      </c>
      <c r="C15" s="1" t="s">
        <v>53</v>
      </c>
    </row>
    <row r="16" spans="1:3" ht="18.75" x14ac:dyDescent="0.3">
      <c r="A16" s="18">
        <v>13</v>
      </c>
      <c r="B16" s="22" t="s">
        <v>54</v>
      </c>
      <c r="C16" s="1" t="s">
        <v>32</v>
      </c>
    </row>
    <row r="17" spans="1:3" ht="18.75" x14ac:dyDescent="0.3">
      <c r="A17" s="18">
        <v>14</v>
      </c>
      <c r="B17" s="22" t="s">
        <v>55</v>
      </c>
      <c r="C17" s="1" t="s">
        <v>32</v>
      </c>
    </row>
    <row r="18" spans="1:3" ht="18.75" x14ac:dyDescent="0.3">
      <c r="A18" s="18">
        <v>15</v>
      </c>
      <c r="B18" s="22" t="s">
        <v>56</v>
      </c>
      <c r="C18" s="1" t="s">
        <v>32</v>
      </c>
    </row>
    <row r="19" spans="1:3" ht="15.75" x14ac:dyDescent="0.25">
      <c r="A19" s="18">
        <v>16</v>
      </c>
      <c r="B19" s="21" t="s">
        <v>33</v>
      </c>
      <c r="C19" s="1" t="s">
        <v>33</v>
      </c>
    </row>
    <row r="20" spans="1:3" ht="15.75" x14ac:dyDescent="0.25">
      <c r="A20" s="18">
        <v>17</v>
      </c>
      <c r="B20" s="21" t="s">
        <v>57</v>
      </c>
      <c r="C20" s="1" t="s">
        <v>33</v>
      </c>
    </row>
    <row r="21" spans="1:3" ht="15.75" x14ac:dyDescent="0.25">
      <c r="A21" s="18">
        <v>18</v>
      </c>
      <c r="B21" s="21" t="s">
        <v>58</v>
      </c>
      <c r="C21" s="1" t="s">
        <v>33</v>
      </c>
    </row>
    <row r="22" spans="1:3" ht="15.75" x14ac:dyDescent="0.25">
      <c r="A22" s="18">
        <v>19</v>
      </c>
      <c r="B22" s="21" t="s">
        <v>59</v>
      </c>
      <c r="C22" s="1" t="s">
        <v>33</v>
      </c>
    </row>
    <row r="23" spans="1:3" ht="15.75" x14ac:dyDescent="0.25">
      <c r="A23" s="18">
        <v>20</v>
      </c>
      <c r="B23" s="21" t="s">
        <v>60</v>
      </c>
      <c r="C23" s="1" t="s">
        <v>33</v>
      </c>
    </row>
    <row r="24" spans="1:3" ht="15.75" x14ac:dyDescent="0.25">
      <c r="A24" s="18">
        <v>21</v>
      </c>
      <c r="B24" s="21" t="s">
        <v>61</v>
      </c>
      <c r="C24" s="1" t="s">
        <v>33</v>
      </c>
    </row>
    <row r="25" spans="1:3" ht="15.75" x14ac:dyDescent="0.25">
      <c r="A25" s="18">
        <v>22</v>
      </c>
      <c r="B25" s="21" t="s">
        <v>62</v>
      </c>
      <c r="C25" s="1" t="s">
        <v>33</v>
      </c>
    </row>
    <row r="26" spans="1:3" ht="15.75" x14ac:dyDescent="0.25">
      <c r="A26" s="18">
        <v>23</v>
      </c>
      <c r="B26" s="21" t="s">
        <v>73</v>
      </c>
      <c r="C26" s="1" t="s">
        <v>33</v>
      </c>
    </row>
    <row r="27" spans="1:3" ht="15.75" x14ac:dyDescent="0.25">
      <c r="A27" s="18">
        <v>24</v>
      </c>
      <c r="B27" s="21" t="s">
        <v>71</v>
      </c>
      <c r="C27" s="1" t="s">
        <v>33</v>
      </c>
    </row>
    <row r="28" spans="1:3" ht="15.75" x14ac:dyDescent="0.25">
      <c r="A28" s="18">
        <v>25</v>
      </c>
      <c r="B28" s="21" t="s">
        <v>72</v>
      </c>
      <c r="C28" s="1" t="s">
        <v>33</v>
      </c>
    </row>
    <row r="29" spans="1:3" ht="15.75" x14ac:dyDescent="0.25">
      <c r="A29" s="18">
        <v>26</v>
      </c>
      <c r="B29" s="21" t="s">
        <v>65</v>
      </c>
      <c r="C29" s="1" t="s">
        <v>33</v>
      </c>
    </row>
    <row r="30" spans="1:3" ht="15.75" x14ac:dyDescent="0.25">
      <c r="A30" s="18">
        <v>27</v>
      </c>
      <c r="B30" s="21" t="s">
        <v>66</v>
      </c>
      <c r="C30" s="1" t="s">
        <v>33</v>
      </c>
    </row>
    <row r="31" spans="1:3" ht="15.75" x14ac:dyDescent="0.25">
      <c r="A31" s="18">
        <v>28</v>
      </c>
      <c r="B31" s="21" t="s">
        <v>67</v>
      </c>
      <c r="C31" s="1" t="s">
        <v>33</v>
      </c>
    </row>
    <row r="32" spans="1:3" ht="15.75" x14ac:dyDescent="0.25">
      <c r="A32" s="18">
        <v>29</v>
      </c>
      <c r="B32" s="21" t="s">
        <v>68</v>
      </c>
      <c r="C32" s="1" t="s">
        <v>33</v>
      </c>
    </row>
    <row r="33" spans="1:3" ht="15.75" x14ac:dyDescent="0.25">
      <c r="A33" s="18">
        <v>30</v>
      </c>
      <c r="B33" s="21" t="s">
        <v>65</v>
      </c>
      <c r="C33" s="1" t="s">
        <v>33</v>
      </c>
    </row>
    <row r="34" spans="1:3" ht="15.75" x14ac:dyDescent="0.25">
      <c r="A34" s="18">
        <v>31</v>
      </c>
      <c r="B34" s="21" t="s">
        <v>69</v>
      </c>
      <c r="C34" s="1" t="s">
        <v>33</v>
      </c>
    </row>
    <row r="35" spans="1:3" x14ac:dyDescent="0.25">
      <c r="A35" s="18">
        <v>32</v>
      </c>
      <c r="B35" s="2" t="s">
        <v>70</v>
      </c>
      <c r="C35" s="1" t="s">
        <v>70</v>
      </c>
    </row>
    <row r="36" spans="1:3" ht="15.75" x14ac:dyDescent="0.25">
      <c r="A36" s="18">
        <v>33</v>
      </c>
      <c r="B36" s="21" t="s">
        <v>63</v>
      </c>
      <c r="C36" s="1" t="s">
        <v>70</v>
      </c>
    </row>
    <row r="37" spans="1:3" ht="15.75" x14ac:dyDescent="0.25">
      <c r="A37" s="18">
        <v>34</v>
      </c>
      <c r="B37" s="21" t="s">
        <v>64</v>
      </c>
      <c r="C37" s="1" t="s">
        <v>70</v>
      </c>
    </row>
    <row r="38" spans="1:3" ht="15.75" x14ac:dyDescent="0.25">
      <c r="A38" s="18">
        <v>35</v>
      </c>
      <c r="B38" s="21" t="s">
        <v>78</v>
      </c>
      <c r="C38" s="1" t="s">
        <v>70</v>
      </c>
    </row>
    <row r="39" spans="1:3" ht="15.75" x14ac:dyDescent="0.25">
      <c r="A39" s="18">
        <v>36</v>
      </c>
      <c r="B39" s="21" t="s">
        <v>74</v>
      </c>
      <c r="C39" s="1" t="s">
        <v>70</v>
      </c>
    </row>
    <row r="40" spans="1:3" ht="15.75" x14ac:dyDescent="0.25">
      <c r="A40" s="18">
        <v>37</v>
      </c>
      <c r="B40" s="21" t="s">
        <v>75</v>
      </c>
      <c r="C40" s="1" t="s">
        <v>70</v>
      </c>
    </row>
    <row r="41" spans="1:3" ht="15.75" x14ac:dyDescent="0.25">
      <c r="A41" s="18">
        <v>38</v>
      </c>
      <c r="B41" s="21" t="s">
        <v>76</v>
      </c>
      <c r="C41" s="1" t="s">
        <v>70</v>
      </c>
    </row>
    <row r="42" spans="1:3" ht="15.75" x14ac:dyDescent="0.25">
      <c r="A42" s="18">
        <v>39</v>
      </c>
      <c r="B42" s="21" t="s">
        <v>77</v>
      </c>
      <c r="C42" s="1" t="s">
        <v>70</v>
      </c>
    </row>
    <row r="43" spans="1:3" x14ac:dyDescent="0.25">
      <c r="A43" s="18">
        <v>40</v>
      </c>
      <c r="B43" s="2" t="s">
        <v>79</v>
      </c>
      <c r="C43" s="1" t="s">
        <v>79</v>
      </c>
    </row>
    <row r="44" spans="1:3" ht="15.75" x14ac:dyDescent="0.25">
      <c r="A44" s="18">
        <v>41</v>
      </c>
      <c r="B44" s="21" t="s">
        <v>80</v>
      </c>
      <c r="C44" s="1" t="s">
        <v>79</v>
      </c>
    </row>
    <row r="45" spans="1:3" ht="15.75" x14ac:dyDescent="0.25">
      <c r="A45" s="18">
        <v>42</v>
      </c>
      <c r="B45" s="21" t="s">
        <v>81</v>
      </c>
      <c r="C45" s="1" t="s">
        <v>79</v>
      </c>
    </row>
    <row r="46" spans="1:3" ht="15.75" x14ac:dyDescent="0.25">
      <c r="A46" s="18">
        <v>43</v>
      </c>
      <c r="B46" s="21" t="s">
        <v>82</v>
      </c>
      <c r="C46" s="1" t="s">
        <v>79</v>
      </c>
    </row>
    <row r="47" spans="1:3" ht="15.75" x14ac:dyDescent="0.25">
      <c r="A47" s="18">
        <v>44</v>
      </c>
      <c r="B47" s="21" t="s">
        <v>83</v>
      </c>
      <c r="C47" s="1" t="s">
        <v>79</v>
      </c>
    </row>
    <row r="48" spans="1:3" ht="15.75" x14ac:dyDescent="0.25">
      <c r="A48" s="18">
        <v>45</v>
      </c>
      <c r="B48" s="21" t="s">
        <v>84</v>
      </c>
      <c r="C48" s="1" t="s">
        <v>79</v>
      </c>
    </row>
    <row r="49" spans="1:3" ht="15.75" x14ac:dyDescent="0.25">
      <c r="A49" s="18">
        <v>46</v>
      </c>
      <c r="B49" s="21" t="s">
        <v>85</v>
      </c>
      <c r="C49" s="1" t="s">
        <v>79</v>
      </c>
    </row>
    <row r="50" spans="1:3" ht="15.75" x14ac:dyDescent="0.25">
      <c r="A50" s="18">
        <v>47</v>
      </c>
      <c r="B50" s="21" t="s">
        <v>86</v>
      </c>
      <c r="C50" s="1" t="s">
        <v>34</v>
      </c>
    </row>
    <row r="51" spans="1:3" ht="15.75" x14ac:dyDescent="0.25">
      <c r="A51" s="18">
        <v>48</v>
      </c>
      <c r="B51" s="21" t="s">
        <v>87</v>
      </c>
      <c r="C51" s="1" t="s">
        <v>34</v>
      </c>
    </row>
    <row r="52" spans="1:3" ht="15.75" x14ac:dyDescent="0.25">
      <c r="A52" s="18">
        <v>49</v>
      </c>
      <c r="B52" s="21" t="s">
        <v>88</v>
      </c>
      <c r="C52" s="1" t="s">
        <v>34</v>
      </c>
    </row>
    <row r="53" spans="1:3" ht="15.75" x14ac:dyDescent="0.25">
      <c r="A53" s="18">
        <v>50</v>
      </c>
      <c r="B53" s="21" t="s">
        <v>89</v>
      </c>
      <c r="C53" s="1" t="s">
        <v>34</v>
      </c>
    </row>
    <row r="54" spans="1:3" ht="15.75" x14ac:dyDescent="0.25">
      <c r="A54" s="18">
        <v>51</v>
      </c>
      <c r="B54" s="21" t="s">
        <v>90</v>
      </c>
      <c r="C54" s="1" t="s">
        <v>34</v>
      </c>
    </row>
    <row r="55" spans="1:3" ht="15.75" x14ac:dyDescent="0.25">
      <c r="A55" s="18">
        <v>52</v>
      </c>
      <c r="B55" s="21" t="s">
        <v>91</v>
      </c>
      <c r="C55" s="1" t="s">
        <v>34</v>
      </c>
    </row>
    <row r="56" spans="1:3" ht="15.75" x14ac:dyDescent="0.25">
      <c r="A56" s="18">
        <v>53</v>
      </c>
      <c r="B56" s="21" t="s">
        <v>92</v>
      </c>
      <c r="C56" s="1" t="s">
        <v>34</v>
      </c>
    </row>
    <row r="57" spans="1:3" ht="15.75" x14ac:dyDescent="0.25">
      <c r="A57" s="18">
        <v>54</v>
      </c>
      <c r="B57" s="21" t="s">
        <v>93</v>
      </c>
      <c r="C57" s="1" t="s">
        <v>34</v>
      </c>
    </row>
    <row r="58" spans="1:3" ht="15.75" x14ac:dyDescent="0.25">
      <c r="A58" s="18">
        <v>55</v>
      </c>
      <c r="B58" s="21" t="s">
        <v>94</v>
      </c>
      <c r="C58" s="1" t="s">
        <v>34</v>
      </c>
    </row>
    <row r="59" spans="1:3" ht="15.75" x14ac:dyDescent="0.25">
      <c r="A59" s="18">
        <v>56</v>
      </c>
      <c r="B59" s="21" t="s">
        <v>95</v>
      </c>
      <c r="C59" s="1" t="s">
        <v>34</v>
      </c>
    </row>
    <row r="60" spans="1:3" ht="15.75" x14ac:dyDescent="0.25">
      <c r="A60" s="18">
        <v>57</v>
      </c>
      <c r="B60" s="21" t="s">
        <v>96</v>
      </c>
      <c r="C60" s="1" t="s">
        <v>34</v>
      </c>
    </row>
    <row r="61" spans="1:3" ht="15.75" x14ac:dyDescent="0.25">
      <c r="A61" s="18">
        <v>58</v>
      </c>
      <c r="B61" s="21" t="s">
        <v>97</v>
      </c>
      <c r="C61" s="1" t="s">
        <v>34</v>
      </c>
    </row>
    <row r="62" spans="1:3" ht="15.75" x14ac:dyDescent="0.25">
      <c r="A62" s="18">
        <v>59</v>
      </c>
      <c r="B62" s="21" t="s">
        <v>98</v>
      </c>
      <c r="C62" s="1" t="s">
        <v>34</v>
      </c>
    </row>
    <row r="63" spans="1:3" ht="15.75" x14ac:dyDescent="0.25">
      <c r="A63" s="18">
        <v>60</v>
      </c>
      <c r="B63" s="21" t="s">
        <v>99</v>
      </c>
      <c r="C63" s="1" t="s">
        <v>34</v>
      </c>
    </row>
    <row r="64" spans="1:3" ht="15.75" x14ac:dyDescent="0.25">
      <c r="A64" s="18">
        <v>61</v>
      </c>
      <c r="B64" s="21" t="s">
        <v>52</v>
      </c>
      <c r="C64" s="1" t="s">
        <v>34</v>
      </c>
    </row>
    <row r="65" spans="1:3" ht="15.75" x14ac:dyDescent="0.25">
      <c r="A65" s="18">
        <v>62</v>
      </c>
      <c r="B65" s="21" t="s">
        <v>100</v>
      </c>
      <c r="C65" s="1" t="s">
        <v>34</v>
      </c>
    </row>
    <row r="66" spans="1:3" ht="15.75" x14ac:dyDescent="0.25">
      <c r="A66" s="18">
        <v>63</v>
      </c>
      <c r="B66" s="21" t="s">
        <v>101</v>
      </c>
      <c r="C66" s="1" t="s">
        <v>34</v>
      </c>
    </row>
    <row r="67" spans="1:3" ht="15.75" x14ac:dyDescent="0.25">
      <c r="A67" s="18">
        <v>64</v>
      </c>
      <c r="B67" s="21" t="s">
        <v>102</v>
      </c>
      <c r="C67" s="1" t="s">
        <v>34</v>
      </c>
    </row>
    <row r="68" spans="1:3" ht="15.75" x14ac:dyDescent="0.25">
      <c r="A68" s="18">
        <v>65</v>
      </c>
      <c r="B68" s="21" t="s">
        <v>103</v>
      </c>
      <c r="C68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2024-03-11T05:49:57Z</cp:lastPrinted>
  <dcterms:created xsi:type="dcterms:W3CDTF">2024-03-05T02:31:23Z</dcterms:created>
  <dcterms:modified xsi:type="dcterms:W3CDTF">2024-03-11T05:50:05Z</dcterms:modified>
</cp:coreProperties>
</file>