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90.xml" ContentType="application/vnd.ms-office.chartcolorstyle+xml"/>
  <Override PartName="/xl/charts/style9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4" l="1"/>
  <c r="P136" i="14" l="1"/>
  <c r="P212" i="14"/>
  <c r="P211" i="14"/>
  <c r="P200" i="14"/>
  <c r="O211" i="14"/>
  <c r="R213" i="14" l="1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<sst xmlns="http://schemas.openxmlformats.org/spreadsheetml/2006/main" count="793" uniqueCount="266">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</sst>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4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1142</c:v>
                </c:pt>
                <c:pt idx="1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33617</xdr:colOff>
      <xdr:row>145</xdr:row>
      <xdr:rowOff>11206</xdr:rowOff>
    </xdr:from>
    <xdr:to>
      <xdr:col>14</xdr:col>
      <xdr:colOff>448235</xdr:colOff>
      <xdr:row>146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5766676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96370</xdr:colOff>
      <xdr:row>146</xdr:row>
      <xdr:rowOff>6723</xdr:rowOff>
    </xdr:from>
    <xdr:to>
      <xdr:col>14</xdr:col>
      <xdr:colOff>510988</xdr:colOff>
      <xdr:row>147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29429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21" name="Rectangle 20"/>
            <xdr:cNvSpPr>
              <a:spLocks noTextEdit="1"/>
            </xdr:cNvSpPr>
          </xdr:nvSpPr>
          <xdr:spPr>
            <a:xfrm>
              <a:off x="12536022" y="40899229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topLeftCell="A77" zoomScale="70" zoomScaleNormal="70" workbookViewId="0">
      <selection activeCell="N98" sqref="N98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265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191" t="s">
        <v>262</v>
      </c>
      <c r="X111" s="191" t="s">
        <v>206</v>
      </c>
      <c r="Y111" s="191" t="s">
        <v>218</v>
      </c>
      <c r="Z111" s="191" t="s">
        <v>263</v>
      </c>
      <c r="AA111" s="191" t="s">
        <v>264</v>
      </c>
      <c r="AB111" s="19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3">
        <v>65</v>
      </c>
      <c r="T118" s="193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4"/>
      <c r="T119" s="194"/>
    </row>
    <row r="120" spans="2:28" ht="18">
      <c r="B120" s="182" t="s">
        <v>210</v>
      </c>
      <c r="C120" s="182">
        <v>65</v>
      </c>
      <c r="D120" s="183">
        <v>32</v>
      </c>
    </row>
    <row r="135" spans="10:16">
      <c r="P135" s="190" t="s">
        <v>258</v>
      </c>
    </row>
    <row r="136" spans="10:16">
      <c r="O136" s="68">
        <v>1142</v>
      </c>
      <c r="P136" s="68">
        <f>1/60*20*1142</f>
        <v>380.66666666666663</v>
      </c>
    </row>
    <row r="138" spans="10:16">
      <c r="J138" s="68">
        <v>1142</v>
      </c>
      <c r="K138" s="68">
        <v>100</v>
      </c>
      <c r="L138" s="68" t="s">
        <v>261</v>
      </c>
    </row>
    <row r="139" spans="10:16">
      <c r="J139" s="68">
        <v>380.6</v>
      </c>
      <c r="K139" s="68">
        <v>33.299999999999997</v>
      </c>
      <c r="L139" s="68" t="s">
        <v>260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1142</v>
      </c>
      <c r="P140" s="156">
        <v>380.6</v>
      </c>
    </row>
    <row r="141" spans="10:16">
      <c r="J141" s="68" t="s">
        <v>259</v>
      </c>
      <c r="K141" s="68">
        <f>K138-K139</f>
        <v>66.7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  <row r="172" spans="9:22">
      <c r="T172" s="68" t="s">
        <v>238</v>
      </c>
    </row>
    <row r="173" spans="9:22">
      <c r="S173" s="68" t="s">
        <v>237</v>
      </c>
      <c r="T173" s="49">
        <v>0.3</v>
      </c>
    </row>
    <row r="174" spans="9:22">
      <c r="S174" s="68" t="s">
        <v>236</v>
      </c>
      <c r="T174" s="49">
        <v>0.1</v>
      </c>
    </row>
    <row r="175" spans="9:22">
      <c r="S175" s="68" t="s">
        <v>239</v>
      </c>
      <c r="T175" s="49">
        <v>0.6</v>
      </c>
    </row>
    <row r="196" spans="14:21">
      <c r="N196" s="156"/>
      <c r="O196" s="156" t="s">
        <v>251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22">
      <c r="N210" s="156"/>
      <c r="O210" s="156" t="s">
        <v>251</v>
      </c>
      <c r="P210" s="156" t="s">
        <v>254</v>
      </c>
    </row>
    <row r="211" spans="14:22">
      <c r="N211" s="156" t="s">
        <v>252</v>
      </c>
      <c r="O211" s="156">
        <f>O197+O200</f>
        <v>490</v>
      </c>
      <c r="P211" s="156">
        <f>3/60*20*490</f>
        <v>490</v>
      </c>
      <c r="Q211" s="68" t="s">
        <v>256</v>
      </c>
    </row>
    <row r="212" spans="14:22">
      <c r="N212" s="156" t="s">
        <v>253</v>
      </c>
      <c r="O212" s="156">
        <v>652</v>
      </c>
      <c r="P212" s="156">
        <f>3/60*20*652</f>
        <v>652</v>
      </c>
      <c r="Q212" s="68" t="s">
        <v>255</v>
      </c>
    </row>
    <row r="213" spans="14:22">
      <c r="Q213" s="68" t="s">
        <v>257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5" t="s">
        <v>136</v>
      </c>
      <c r="B1" s="195"/>
      <c r="C1" s="195"/>
      <c r="D1" s="195"/>
      <c r="E1" s="195"/>
      <c r="F1" s="195"/>
      <c r="G1" s="195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6" t="s">
        <v>106</v>
      </c>
      <c r="C2" s="196"/>
      <c r="D2" s="196"/>
      <c r="E2" s="196"/>
      <c r="F2" s="196"/>
      <c r="G2" s="196"/>
    </row>
    <row r="3" spans="1:16">
      <c r="B3" s="197" t="s">
        <v>107</v>
      </c>
      <c r="C3" s="197"/>
      <c r="D3" s="197"/>
      <c r="E3" s="197"/>
      <c r="F3" s="197"/>
      <c r="G3" s="197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2" t="s">
        <v>23</v>
      </c>
      <c r="B1" s="192"/>
      <c r="C1" s="192"/>
      <c r="D1" s="192"/>
      <c r="E1" s="192"/>
      <c r="F1" s="192"/>
      <c r="G1" s="192"/>
      <c r="H1" s="192"/>
      <c r="I1" s="19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8" t="s">
        <v>93</v>
      </c>
      <c r="B1" s="198"/>
      <c r="C1" s="198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10" t="s">
        <v>152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7" ht="28.5" customHeight="1">
      <c r="A2" s="211" t="s">
        <v>84</v>
      </c>
      <c r="B2" s="212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13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4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5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5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6" t="s">
        <v>153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7" ht="54" customHeight="1">
      <c r="A9" s="211" t="s">
        <v>88</v>
      </c>
      <c r="B9" s="212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9" t="s">
        <v>101</v>
      </c>
      <c r="B10" s="200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9" t="s">
        <v>102</v>
      </c>
      <c r="B11" s="207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8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8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7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0.4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16.7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10" t="s">
        <v>154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2" ht="28.5" customHeight="1">
      <c r="A2" s="211" t="s">
        <v>84</v>
      </c>
      <c r="B2" s="212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13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4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9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20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6" t="s">
        <v>155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</row>
    <row r="9" spans="1:22" ht="54" customHeight="1">
      <c r="A9" s="211" t="s">
        <v>88</v>
      </c>
      <c r="B9" s="212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9" t="s">
        <v>101</v>
      </c>
      <c r="B10" s="200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9" t="s">
        <v>102</v>
      </c>
      <c r="B11" s="207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7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8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9" t="s">
        <v>103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</row>
    <row r="16" spans="1:22" ht="42.75" hidden="1" customHeight="1">
      <c r="A16" s="211" t="s">
        <v>82</v>
      </c>
      <c r="B16" s="212"/>
      <c r="C16" s="212" t="s">
        <v>99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84" t="s">
        <v>100</v>
      </c>
    </row>
    <row r="17" spans="1:15" ht="51.75" hidden="1" customHeight="1">
      <c r="A17" s="199" t="s">
        <v>97</v>
      </c>
      <c r="B17" s="200"/>
      <c r="C17" s="201">
        <f>O13</f>
        <v>0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85" t="s">
        <v>89</v>
      </c>
    </row>
    <row r="18" spans="1:15" ht="44.25" hidden="1">
      <c r="A18" s="199" t="s">
        <v>98</v>
      </c>
      <c r="B18" s="200"/>
      <c r="C18" s="202">
        <v>16.3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85" t="s">
        <v>89</v>
      </c>
    </row>
    <row r="19" spans="1:15" ht="45" hidden="1" thickBot="1">
      <c r="A19" s="203" t="s">
        <v>83</v>
      </c>
      <c r="B19" s="204"/>
      <c r="C19" s="205">
        <f>C17+C18</f>
        <v>16.3</v>
      </c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1" t="s">
        <v>199</v>
      </c>
      <c r="B1" s="221"/>
      <c r="C1" s="221"/>
      <c r="D1" s="221"/>
      <c r="E1" s="221"/>
      <c r="F1" s="221"/>
      <c r="G1" s="221"/>
      <c r="H1" s="221"/>
      <c r="I1" s="221"/>
      <c r="J1" s="221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2024-02-23T15:42:47Z</dcterms:modified>
</cp:coreProperties>
</file>