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1.Business Plan\"/>
    </mc:Choice>
  </mc:AlternateContent>
  <xr:revisionPtr revIDLastSave="0" documentId="13_ncr:40009_{D83123BD-59BF-42B2-9C3F-6A3BC51566C7}" xr6:coauthVersionLast="47" xr6:coauthVersionMax="47" xr10:uidLastSave="{00000000-0000-0000-0000-000000000000}"/>
  <bookViews>
    <workbookView xWindow="-110" yWindow="-110" windowWidth="19420" windowHeight="10300" activeTab="2"/>
  </bookViews>
  <sheets>
    <sheet name="List PC Q2 có Q3 không" sheetId="3" r:id="rId1"/>
    <sheet name="Infra_Inventory_PC (5)" sheetId="1" r:id="rId2"/>
    <sheet name="Total Q3 inventory" sheetId="2" r:id="rId3"/>
  </sheets>
  <externalReferences>
    <externalReference r:id="rId4"/>
  </externalReferences>
  <definedNames>
    <definedName name="_xlnm._FilterDatabase" localSheetId="1" hidden="1">'Infra_Inventory_PC (5)'!$A$1:$P$1880</definedName>
    <definedName name="_xlnm._FilterDatabase" localSheetId="0" hidden="1">'List PC Q2 có Q3 không'!$A$2:$E$139</definedName>
    <definedName name="_xlnm._FilterDatabase" localSheetId="2" hidden="1">'Total Q3 inventory'!$A$2:$F$610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2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2" i="1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E4" i="2"/>
  <c r="A4" i="2"/>
  <c r="E3" i="2"/>
</calcChain>
</file>

<file path=xl/sharedStrings.xml><?xml version="1.0" encoding="utf-8"?>
<sst xmlns="http://schemas.openxmlformats.org/spreadsheetml/2006/main" count="24625" uniqueCount="10016">
  <si>
    <t>ID</t>
  </si>
  <si>
    <t>Model</t>
  </si>
  <si>
    <t>Serial</t>
  </si>
  <si>
    <t>OS</t>
  </si>
  <si>
    <t>UserName</t>
  </si>
  <si>
    <t>PCName</t>
  </si>
  <si>
    <t>MAC</t>
  </si>
  <si>
    <t>IP</t>
  </si>
  <si>
    <t>KeyBoard</t>
  </si>
  <si>
    <t>Mouse</t>
  </si>
  <si>
    <t>Monitor</t>
  </si>
  <si>
    <t>ModelMonitor</t>
  </si>
  <si>
    <t>LastLogin</t>
  </si>
  <si>
    <t>CreateDate</t>
  </si>
  <si>
    <t>HPHP ProBook 440 G7</t>
  </si>
  <si>
    <t>5CD0265HF9</t>
  </si>
  <si>
    <t>Microsoft Windows 11 Pro</t>
  </si>
  <si>
    <t>70D9999</t>
  </si>
  <si>
    <t>LT-HP2008002</t>
  </si>
  <si>
    <t>F8:AC:65:D1:D0:BC</t>
  </si>
  <si>
    <t>10.92.186.66</t>
  </si>
  <si>
    <t>ACPI\HPQ8002\4&amp;2BAA9659&amp;0</t>
  </si>
  <si>
    <t>HID\VID_248A&amp;PID_8514&amp;MI_00&amp;COL01\7&amp;2FD611A4&amp;0&amp;000</t>
  </si>
  <si>
    <t>8h@_x0010__x0010_&gt;5®_x0010_</t>
  </si>
  <si>
    <t>HPHP Elite SFF 600 G9 Desktop PC</t>
  </si>
  <si>
    <t>4CE331BQVD</t>
  </si>
  <si>
    <t>DT-HP2310020</t>
  </si>
  <si>
    <t>BC:0F:F3:C2:49:3B</t>
  </si>
  <si>
    <t>10.92.184.235</t>
  </si>
  <si>
    <t>ACPI\HPQ8002\4&amp;2EF40A6A&amp;0</t>
  </si>
  <si>
    <t>ACPI\PNP0F13\4&amp;2EF40A6A&amp;0</t>
  </si>
  <si>
    <t>0K_x001E_V_x0012_</t>
  </si>
  <si>
    <t>HP P22 G5</t>
  </si>
  <si>
    <t>Dell Inc.Latitude 3420</t>
  </si>
  <si>
    <t>18YG8S3</t>
  </si>
  <si>
    <t>70J6871</t>
  </si>
  <si>
    <t>LT-DE2302116</t>
  </si>
  <si>
    <t>A0:59:50:4F:94:4E</t>
  </si>
  <si>
    <t>10.92.187.108</t>
  </si>
  <si>
    <t>USB\VID_413C&amp;PID_301B&amp;MI_00\6&amp;14244F9B&amp;0&amp;0000</t>
  </si>
  <si>
    <t>HID\DELL0B20&amp;COL01\5&amp;EB44C66&amp;0&amp;0000</t>
  </si>
  <si>
    <t>Dell Inc.OptiPlex 5000</t>
  </si>
  <si>
    <t>5X96QT3</t>
  </si>
  <si>
    <t>70D9911</t>
  </si>
  <si>
    <t>DT-DE2302003</t>
  </si>
  <si>
    <t>6C:3C:8C:18:97:D0</t>
  </si>
  <si>
    <t>10.92.185.27</t>
  </si>
  <si>
    <t>USB\VID_413C&amp;PID_2113&amp;MI_00\6&amp;9B43F62&amp;0&amp;0000</t>
  </si>
  <si>
    <t>USB\VID_413C&amp;PID_301A\5&amp;17C442B4&amp;0&amp;9</t>
  </si>
  <si>
    <t>3B37SS3</t>
  </si>
  <si>
    <t>DELL E2222H</t>
  </si>
  <si>
    <t>Microsoft CorporationSurface Pro 7</t>
  </si>
  <si>
    <t>Microsoft Windows 10 Pro</t>
  </si>
  <si>
    <t>70K3335</t>
  </si>
  <si>
    <t>SR-FC2109008</t>
  </si>
  <si>
    <t>84:1B:77:B7:C9:29</t>
  </si>
  <si>
    <t>10.92.187.201</t>
  </si>
  <si>
    <t>HID\HID_DEVICE_SYSTEM_VHF&amp;COL01\4&amp;2FE1F27&amp;0&amp;0000</t>
  </si>
  <si>
    <t>USB\VID_413C&amp;PID_301A\5&amp;7993A9C&amp;0&amp;2</t>
  </si>
  <si>
    <t>0&lt;!_x0004_ _x0014__x0014__x0014__x0014__x0014_</t>
  </si>
  <si>
    <t>LGD_MP0.1_</t>
  </si>
  <si>
    <t>4H1GGG3</t>
  </si>
  <si>
    <t>LT-DE2206006</t>
  </si>
  <si>
    <t>7C:70:DB:4C:04:E6</t>
  </si>
  <si>
    <t>10.92.186.25</t>
  </si>
  <si>
    <t>HID\CONVERTEDDEVICE&amp;COL01\5&amp;32CF90E6&amp;0&amp;0000</t>
  </si>
  <si>
    <t>HID\VID_046D&amp;PID_C534&amp;MI_01&amp;COL01\7&amp;228CED51&amp;0&amp;000</t>
  </si>
  <si>
    <t>N0( &lt;5®_x0010_</t>
  </si>
  <si>
    <t>5WFVD?140AN</t>
  </si>
  <si>
    <t>Dell Inc.OptiPlex 3090</t>
  </si>
  <si>
    <t>J9ZVJM3</t>
  </si>
  <si>
    <t>70P5273</t>
  </si>
  <si>
    <t>DT-DE2206023</t>
  </si>
  <si>
    <t>C0:25:A5:AF:0E:61</t>
  </si>
  <si>
    <t>10.92.185.64</t>
  </si>
  <si>
    <t>USB\VID_413C&amp;PID_2113&amp;MI_00\6&amp;12509CB1&amp;0&amp;0000</t>
  </si>
  <si>
    <t>USB\VID_413C&amp;PID_301A\5&amp;2366DB4D&amp;0&amp;5</t>
  </si>
  <si>
    <t>2&lt;_x001E_P_x0011_</t>
  </si>
  <si>
    <t>HP V220</t>
  </si>
  <si>
    <t>1LTNGG3</t>
  </si>
  <si>
    <t>70D9942</t>
  </si>
  <si>
    <t>LT-DE2206023</t>
  </si>
  <si>
    <t>60:E3:2B:B9:C4:8B</t>
  </si>
  <si>
    <t>10.92.184.80</t>
  </si>
  <si>
    <t>HID\VID_046D&amp;PID_C542&amp;COL01\6&amp;18C388C0&amp;0&amp;0000</t>
  </si>
  <si>
    <t>4CE331BQWN</t>
  </si>
  <si>
    <t>70d9923</t>
  </si>
  <si>
    <t>DT-HP2310013</t>
  </si>
  <si>
    <t>BC:0F:F3:C2:48:7C</t>
  </si>
  <si>
    <t>10.92.160.79</t>
  </si>
  <si>
    <t>F8ZG8S3</t>
  </si>
  <si>
    <t>LT-DE2302003</t>
  </si>
  <si>
    <t>A0:59:50:4A:B5:00</t>
  </si>
  <si>
    <t>10.92.184.179</t>
  </si>
  <si>
    <t>ACPI\DLLK0B20\4&amp;19DD3DF0&amp;0</t>
  </si>
  <si>
    <t>8_x001E_@0 55®_x0010_</t>
  </si>
  <si>
    <t>9X60C?LQ140</t>
  </si>
  <si>
    <t>HV96QT3</t>
  </si>
  <si>
    <t>70p0927</t>
  </si>
  <si>
    <t>DT-DE2302048</t>
  </si>
  <si>
    <t>6C:3C:8C:18:99:E5</t>
  </si>
  <si>
    <t>10.92.185.123</t>
  </si>
  <si>
    <t>USB\VID_413C&amp;PID_2113&amp;MI_00\6&amp;D21F77A&amp;0&amp;0000</t>
  </si>
  <si>
    <t>USB\VID_413C&amp;PID_301A\5&amp;17C442B4&amp;0&amp;7</t>
  </si>
  <si>
    <t>3B45SS3</t>
  </si>
  <si>
    <t>4CE327BPMK</t>
  </si>
  <si>
    <t>70j9268</t>
  </si>
  <si>
    <t>DT-HP2308011</t>
  </si>
  <si>
    <t>E0:73:E7:BB:8A:65</t>
  </si>
  <si>
    <t>10.92.161.157</t>
  </si>
  <si>
    <t>USB\VID_0461&amp;PID_574A\5&amp;1E88671D&amp;0&amp;3</t>
  </si>
  <si>
    <t>77ZG8S3</t>
  </si>
  <si>
    <t>LT-DE2302019</t>
  </si>
  <si>
    <t>A0:59:50:4A:4D:27</t>
  </si>
  <si>
    <t>10.92.187.142</t>
  </si>
  <si>
    <t>USB\VID_03F0&amp;PID_094A\5&amp;20218183&amp;0&amp;7</t>
  </si>
  <si>
    <t>3CQ81738DP</t>
  </si>
  <si>
    <t>HP V223</t>
  </si>
  <si>
    <t>H8ZG8S3</t>
  </si>
  <si>
    <t>70D9881</t>
  </si>
  <si>
    <t>LT-DE2302001</t>
  </si>
  <si>
    <t>A0:59:50:4A:76:CB</t>
  </si>
  <si>
    <t>10.92.186.107</t>
  </si>
  <si>
    <t>USB\VID_413C&amp;PID_301B&amp;MI_00\6&amp;179207B3&amp;0&amp;0000</t>
  </si>
  <si>
    <t>4CE345B7P9</t>
  </si>
  <si>
    <t>70G1346</t>
  </si>
  <si>
    <t>DT-HP2401008</t>
  </si>
  <si>
    <t>D0:AD:08:52:2F:04</t>
  </si>
  <si>
    <t>10.92.184.149</t>
  </si>
  <si>
    <t>USB\VID_0461&amp;PID_554A&amp;MI_00\6&amp;16C35C26&amp;0&amp;0000</t>
  </si>
  <si>
    <t>USB\VID_03F0&amp;PID_584A\5&amp;1E88671D&amp;0&amp;13</t>
  </si>
  <si>
    <t>4CE345B7Q9</t>
  </si>
  <si>
    <t>70M9574</t>
  </si>
  <si>
    <t>DT-HP2401036</t>
  </si>
  <si>
    <t>D0:AD:08:52:2F:CB</t>
  </si>
  <si>
    <t>10.92.184.185</t>
  </si>
  <si>
    <t>USB\VID_03F0&amp;PID_584A\5&amp;1E88671D&amp;0&amp;3</t>
  </si>
  <si>
    <t>HPHP ProDesk 400 G4 SFF</t>
  </si>
  <si>
    <t>SGH818S5P7</t>
  </si>
  <si>
    <t>70K2390</t>
  </si>
  <si>
    <t>DT-HP1808027</t>
  </si>
  <si>
    <t>18:60:24:F8:77:E2</t>
  </si>
  <si>
    <t>10.92.161.53</t>
  </si>
  <si>
    <t>USB\VID_03F0&amp;PID_2A4A&amp;MI_00\6&amp;16C74CD5&amp;0&amp;0000</t>
  </si>
  <si>
    <t>USB\VID_03F0&amp;PID_094A\5&amp;205F861&amp;0&amp;3</t>
  </si>
  <si>
    <t>3CQ81739CP</t>
  </si>
  <si>
    <t>4CE345B7PT</t>
  </si>
  <si>
    <t>70K3882</t>
  </si>
  <si>
    <t>DT-HP2401047</t>
  </si>
  <si>
    <t>D0:AD:08:52:0F:2C</t>
  </si>
  <si>
    <t>10.92.187.220</t>
  </si>
  <si>
    <t>USB\VID_03F0&amp;PID_094A\5&amp;1E88671D&amp;0&amp;3</t>
  </si>
  <si>
    <t>HPHP ProDesk 400 G5 SFF</t>
  </si>
  <si>
    <t>1CZ849004R</t>
  </si>
  <si>
    <t>70j9210</t>
  </si>
  <si>
    <t>DT-HP1907021</t>
  </si>
  <si>
    <t>F4:39:09:0A:20:9E</t>
  </si>
  <si>
    <t>10.92.187.126</t>
  </si>
  <si>
    <t>USB\VID_03F0&amp;PID_2F4A&amp;MI_00\6&amp;14A755CD&amp;0&amp;0000</t>
  </si>
  <si>
    <t>USB\VID_03F0&amp;PID_094A\5&amp;3B91642C&amp;0&amp;3</t>
  </si>
  <si>
    <t>3CQ83311MV</t>
  </si>
  <si>
    <t>4CE327BPM3</t>
  </si>
  <si>
    <t>70f8273</t>
  </si>
  <si>
    <t>DT-HP2308031</t>
  </si>
  <si>
    <t>E0:73:E7:BB:8E:FB</t>
  </si>
  <si>
    <t>10.92.186.110</t>
  </si>
  <si>
    <t>USB\VID_03F0&amp;PID_2F4A&amp;MI_00\6&amp;9219F4D&amp;0&amp;0000</t>
  </si>
  <si>
    <t>Dell Inc.Precision 3581</t>
  </si>
  <si>
    <t>5PKTKX3</t>
  </si>
  <si>
    <t>70K6739</t>
  </si>
  <si>
    <t>LT-DE2401001</t>
  </si>
  <si>
    <t>30:F6:EF:3D:E0:28</t>
  </si>
  <si>
    <t>10.92.184.214</t>
  </si>
  <si>
    <t>ACPI\DLLK0C07\4&amp;183AB3F&amp;0</t>
  </si>
  <si>
    <t>HID\VEN_06CB&amp;COL01\5&amp;18F037E2&amp;0&amp;0000</t>
  </si>
  <si>
    <t>8?@0 6XÂ_x0010_</t>
  </si>
  <si>
    <t>KVVT5?NV15N</t>
  </si>
  <si>
    <t>HPHP ProBook 440 G6</t>
  </si>
  <si>
    <t>5CD9312K6P</t>
  </si>
  <si>
    <t>LT-HP1911002</t>
  </si>
  <si>
    <t>5C:87:9C:B0:A5:4F</t>
  </si>
  <si>
    <t>10.92.187.95</t>
  </si>
  <si>
    <t>ACPI\HPQ8002\4&amp;3AC9B48&amp;0</t>
  </si>
  <si>
    <t>USB\VID_056E&amp;PID_00F8&amp;MI_00\6&amp;29799FAE&amp;0&amp;0000</t>
  </si>
  <si>
    <t>59ZVJM3</t>
  </si>
  <si>
    <t>70d9832</t>
  </si>
  <si>
    <t>DT-DE2206006</t>
  </si>
  <si>
    <t>C0:25:A5:B0:A6:F0</t>
  </si>
  <si>
    <t>10.92.185.185</t>
  </si>
  <si>
    <t>USB\VID_413C&amp;PID_2113&amp;MI_00\6&amp;2878056E&amp;0&amp;0000</t>
  </si>
  <si>
    <t>USB\VID_413C&amp;PID_301A\5&amp;2366DB4D&amp;0&amp;7</t>
  </si>
  <si>
    <t>XTW00177AFLU</t>
  </si>
  <si>
    <t>DELL E2216H</t>
  </si>
  <si>
    <t>GT96QT3</t>
  </si>
  <si>
    <t>70j9278</t>
  </si>
  <si>
    <t>DT-DE2302023</t>
  </si>
  <si>
    <t>6C:3C:8C:18:99:5B</t>
  </si>
  <si>
    <t>10.92.161.150</t>
  </si>
  <si>
    <t>USB\VID_413C&amp;PID_2113&amp;MI_00\6&amp;2F56B2B2&amp;0&amp;0000</t>
  </si>
  <si>
    <t>USB\VID_413C&amp;PID_301A\5&amp;17C442B4&amp;0&amp;8</t>
  </si>
  <si>
    <t>3B55SS3</t>
  </si>
  <si>
    <t>78ZVJM3</t>
  </si>
  <si>
    <t>70K3250</t>
  </si>
  <si>
    <t>DT-DE2206028</t>
  </si>
  <si>
    <t>C0:25:A5:B0:A6:EE</t>
  </si>
  <si>
    <t>10.92.187.104</t>
  </si>
  <si>
    <t>USB\VID_413C&amp;PID_2113&amp;MI_00\6&amp;10384EF6&amp;0&amp;0000</t>
  </si>
  <si>
    <t>USB\VID_413C&amp;PID_301A\5&amp;2366DB4D&amp;0&amp;12</t>
  </si>
  <si>
    <t>XTW00177AGJU</t>
  </si>
  <si>
    <t>98ZG8S3</t>
  </si>
  <si>
    <t>70D9958</t>
  </si>
  <si>
    <t>LT-DE2302034</t>
  </si>
  <si>
    <t>A0:59:50:4A:4C:73</t>
  </si>
  <si>
    <t>10.92.184.160</t>
  </si>
  <si>
    <t>USB\VID_413C&amp;PID_2113&amp;MI_00\7&amp;9A504F2&amp;0&amp;0000</t>
  </si>
  <si>
    <t>USB\VID_046D&amp;PID_C077\6&amp;34E75898&amp;0&amp;1</t>
  </si>
  <si>
    <t>11W6NM2</t>
  </si>
  <si>
    <t>DELL P2319H</t>
  </si>
  <si>
    <t>4CE331BQWG</t>
  </si>
  <si>
    <t>DT-HP2310048</t>
  </si>
  <si>
    <t>BC:0F:F3:C2:48:78</t>
  </si>
  <si>
    <t>10.92.187.132</t>
  </si>
  <si>
    <t>USB\VID_0461&amp;PID_574A\5&amp;1E88671D&amp;0&amp;6</t>
  </si>
  <si>
    <t>1CZ849004X</t>
  </si>
  <si>
    <t>70H9839</t>
  </si>
  <si>
    <t>DT-HP1908022</t>
  </si>
  <si>
    <t>F4:39:09:0A:22:D0</t>
  </si>
  <si>
    <t>10.92.187.54</t>
  </si>
  <si>
    <t>USB\VID_03F0&amp;PID_2F4A&amp;MI_00\6&amp;20A77682&amp;0&amp;0000</t>
  </si>
  <si>
    <t>USB\VID_03F0&amp;PID_094A\5&amp;3B91642C&amp;0&amp;1</t>
  </si>
  <si>
    <t>3CQ83311NR</t>
  </si>
  <si>
    <t>HPHP 280 G4 MT Business PC</t>
  </si>
  <si>
    <t>8CG9129YD6</t>
  </si>
  <si>
    <t>70J0114</t>
  </si>
  <si>
    <t>DT-HP1909030</t>
  </si>
  <si>
    <t>C4:65:16:15:29:41</t>
  </si>
  <si>
    <t>10.92.184.192</t>
  </si>
  <si>
    <t>USB\VID_03F0&amp;PID_2F4A&amp;MI_00\6&amp;152B15B1&amp;0&amp;0000</t>
  </si>
  <si>
    <t>USB\VID_046D&amp;PID_C077\5&amp;897B7B1&amp;0&amp;1</t>
  </si>
  <si>
    <t>68ZG8S3</t>
  </si>
  <si>
    <t>70D9810</t>
  </si>
  <si>
    <t>LT-DE2302043</t>
  </si>
  <si>
    <t>A0:59:50:4A:4C:C3</t>
  </si>
  <si>
    <t>10.92.186.206</t>
  </si>
  <si>
    <t>4CE331BQVX</t>
  </si>
  <si>
    <t>70H5098</t>
  </si>
  <si>
    <t>DT-HP2310027</t>
  </si>
  <si>
    <t>BC:0F:F3:C2:49:05</t>
  </si>
  <si>
    <t>10.92.187.114</t>
  </si>
  <si>
    <t>JZ96QT3</t>
  </si>
  <si>
    <t>70f2764</t>
  </si>
  <si>
    <t>DT-DE2302053</t>
  </si>
  <si>
    <t>6C:3C:8C:10:E7:DE</t>
  </si>
  <si>
    <t>10.92.161.148</t>
  </si>
  <si>
    <t>USB\VID_413C&amp;PID_2113&amp;MI_00\6&amp;6759950&amp;0&amp;0000</t>
  </si>
  <si>
    <t>3B26SS3</t>
  </si>
  <si>
    <t>4CE331BQVM</t>
  </si>
  <si>
    <t>DT-HP2310041</t>
  </si>
  <si>
    <t>BC:0F:F3:C2:48:7D</t>
  </si>
  <si>
    <t>10.92.187.78</t>
  </si>
  <si>
    <t>3NTNGG3</t>
  </si>
  <si>
    <t>70D9835</t>
  </si>
  <si>
    <t>LT-DE2206039</t>
  </si>
  <si>
    <t>60:E3:2B:BA:73:31</t>
  </si>
  <si>
    <t>10.92.184.110</t>
  </si>
  <si>
    <t>HID\DELL0B20&amp;COL01\5&amp;11DDA86F&amp;0&amp;0000</t>
  </si>
  <si>
    <t>4CE331BQVJ</t>
  </si>
  <si>
    <t>70D9929</t>
  </si>
  <si>
    <t>DT-HP2310042</t>
  </si>
  <si>
    <t>BC:0F:F3:C2:49:A7</t>
  </si>
  <si>
    <t>10.92.185.141</t>
  </si>
  <si>
    <t>USB\VID_0461&amp;PID_554A&amp;MI_00\6&amp;9BF369&amp;0&amp;0000</t>
  </si>
  <si>
    <t>USB\VID_0461&amp;PID_574A\5&amp;1E88671D&amp;0&amp;5</t>
  </si>
  <si>
    <t>SGH818S5QN</t>
  </si>
  <si>
    <t>70j9276</t>
  </si>
  <si>
    <t>DT-HP1808016</t>
  </si>
  <si>
    <t>18:60:24:F8:7E:14</t>
  </si>
  <si>
    <t>10.92.186.14</t>
  </si>
  <si>
    <t>USB\VID_03F0&amp;PID_2F4A&amp;MI_00\6&amp;528EC13&amp;0&amp;0000</t>
  </si>
  <si>
    <t>USB\VID_0461&amp;PID_4D0F\5&amp;205F861&amp;0&amp;12</t>
  </si>
  <si>
    <t>3CQ8132X4Q</t>
  </si>
  <si>
    <t>4CE345B7PW</t>
  </si>
  <si>
    <t>70D9867</t>
  </si>
  <si>
    <t>DT-HP2401046</t>
  </si>
  <si>
    <t>D0:AD:08:52:0F:75</t>
  </si>
  <si>
    <t>10.92.186.21</t>
  </si>
  <si>
    <t>97ZG8S3</t>
  </si>
  <si>
    <t>70D9792</t>
  </si>
  <si>
    <t>LT-DE2302096</t>
  </si>
  <si>
    <t>C4:CB:E1:13:D3:A8</t>
  </si>
  <si>
    <t>10.92.185.76</t>
  </si>
  <si>
    <t>1CZ8330353</t>
  </si>
  <si>
    <t>70N7155</t>
  </si>
  <si>
    <t>DT-HP1811006</t>
  </si>
  <si>
    <t>F4:39:09:00:0A:6E</t>
  </si>
  <si>
    <t>10.92.185.31</t>
  </si>
  <si>
    <t>USB\VID_413C&amp;PID_2113&amp;MI_00\6&amp;35FAD6&amp;0&amp;0000</t>
  </si>
  <si>
    <t>USB\VID_413C&amp;PID_301A\5&amp;3B91642C&amp;0&amp;7</t>
  </si>
  <si>
    <t>CN0147F67426173B230U</t>
  </si>
  <si>
    <t>DELL E2016H</t>
  </si>
  <si>
    <t>4CE345B7PX</t>
  </si>
  <si>
    <t>70g5032</t>
  </si>
  <si>
    <t>DT-HP2401030</t>
  </si>
  <si>
    <t>D0:AD:08:52:0F:0F</t>
  </si>
  <si>
    <t>10.92.186.76</t>
  </si>
  <si>
    <t>4CE327BPM9</t>
  </si>
  <si>
    <t>DT-HP2308015</t>
  </si>
  <si>
    <t>E0:73:E7:BB:8B:FB</t>
  </si>
  <si>
    <t>10.92.187.112</t>
  </si>
  <si>
    <t>HP</t>
  </si>
  <si>
    <t>70G4978</t>
  </si>
  <si>
    <t>DT-HP1909002</t>
  </si>
  <si>
    <t>C4:65:16:15:2B:4A</t>
  </si>
  <si>
    <t>10.92.186.164</t>
  </si>
  <si>
    <t>USB\VID_413C&amp;PID_2113&amp;MI_00\6&amp;2CD1A8C1&amp;0&amp;0000</t>
  </si>
  <si>
    <t>USB\VID_03F0&amp;PID_134A\5&amp;897B7B1&amp;0&amp;5</t>
  </si>
  <si>
    <t>3CQ8132X2B</t>
  </si>
  <si>
    <t>4CE331BQVP</t>
  </si>
  <si>
    <t>70H0845</t>
  </si>
  <si>
    <t>DT-HP2310040</t>
  </si>
  <si>
    <t>BC:0F:F3:C2:47:C5</t>
  </si>
  <si>
    <t>10.92.187.107</t>
  </si>
  <si>
    <t>USB\VID_03F0&amp;PID_564A&amp;MI_00\6&amp;1EEC2457&amp;0&amp;0000</t>
  </si>
  <si>
    <t>6T96QT3</t>
  </si>
  <si>
    <t>70G7154</t>
  </si>
  <si>
    <t>DT-DE2302002</t>
  </si>
  <si>
    <t>6C:3C:8C:18:9A:B5</t>
  </si>
  <si>
    <t>10.92.186.177</t>
  </si>
  <si>
    <t>USB\VID_413C&amp;PID_301A\5&amp;17C442B4&amp;0&amp;12</t>
  </si>
  <si>
    <t>3BJ5SS3</t>
  </si>
  <si>
    <t>5CD0265HFB</t>
  </si>
  <si>
    <t>70D9748</t>
  </si>
  <si>
    <t>LT-HP2008003</t>
  </si>
  <si>
    <t>F8:AC:65:D0:7B:77</t>
  </si>
  <si>
    <t>10.92.184.126</t>
  </si>
  <si>
    <t>USB\VID_413C&amp;PID_301A\5&amp;698CBB1&amp;0&amp;1</t>
  </si>
  <si>
    <t>59ZG8S3</t>
  </si>
  <si>
    <t>70D9698</t>
  </si>
  <si>
    <t>LT-DE2302045</t>
  </si>
  <si>
    <t>A0:59:50:4A:8E:2C</t>
  </si>
  <si>
    <t>10.92.161.126</t>
  </si>
  <si>
    <t>69ZG8S3</t>
  </si>
  <si>
    <t>LT-DE2302002</t>
  </si>
  <si>
    <t>C4:CB:E1:13:D3:50</t>
  </si>
  <si>
    <t>10.92.161.70</t>
  </si>
  <si>
    <t>USB\VID_413C&amp;PID_301B&amp;MI_00\6&amp;209B0A3C&amp;0&amp;0000</t>
  </si>
  <si>
    <t>1CZ8490025</t>
  </si>
  <si>
    <t>70d9852</t>
  </si>
  <si>
    <t>DT-HP1908020</t>
  </si>
  <si>
    <t>F4:39:09:0A:22:5E</t>
  </si>
  <si>
    <t>10.92.187.144</t>
  </si>
  <si>
    <t>USB\VID_03F0&amp;PID_2F4A&amp;MI_00\6&amp;55B5D40&amp;0&amp;0000</t>
  </si>
  <si>
    <t>USB\VID_03F0&amp;PID_094A\5&amp;3B91642C&amp;0&amp;7</t>
  </si>
  <si>
    <t>3CQ83311LT</t>
  </si>
  <si>
    <t>2V96QT3</t>
  </si>
  <si>
    <t>70D9772</t>
  </si>
  <si>
    <t>DT-DE2302012</t>
  </si>
  <si>
    <t>6C:3C:8C:18:99:C1</t>
  </si>
  <si>
    <t>10.92.186.169</t>
  </si>
  <si>
    <t>39N6SS3</t>
  </si>
  <si>
    <t>1Y96QT3</t>
  </si>
  <si>
    <t>70N5541</t>
  </si>
  <si>
    <t>DT-DE2302080</t>
  </si>
  <si>
    <t>6C:3C:8C:18:99:CB</t>
  </si>
  <si>
    <t>10.92.185.180</t>
  </si>
  <si>
    <t>USB\VID_0461&amp;PID_0010&amp;MI_00\6&amp;39E53731&amp;0&amp;0000</t>
  </si>
  <si>
    <t>USB\VID_03F0&amp;PID_094A\5&amp;17C442B4&amp;0&amp;10</t>
  </si>
  <si>
    <t>3BN5SS3</t>
  </si>
  <si>
    <t>Panasonic CorporationCFSV2-1</t>
  </si>
  <si>
    <t>2KKSC22473</t>
  </si>
  <si>
    <t>LT-PN2303002</t>
  </si>
  <si>
    <t>C4:75:AB:EF:55:F6</t>
  </si>
  <si>
    <t>10.92.184.120</t>
  </si>
  <si>
    <t>ACPI\MAT0024\4&amp;12EAB36F&amp;0</t>
  </si>
  <si>
    <t>HID\SYNA0102&amp;COL01\5&amp;DC749F7&amp;0&amp;0000</t>
  </si>
  <si>
    <t>°2@D,F_x0008_¦_x0010_</t>
  </si>
  <si>
    <t>AUO</t>
  </si>
  <si>
    <t>88ZG8S3</t>
  </si>
  <si>
    <t>70D9814</t>
  </si>
  <si>
    <t>LT-DE2302031</t>
  </si>
  <si>
    <t>A0:59:50:4A:4C:B9</t>
  </si>
  <si>
    <t>10.92.186.68</t>
  </si>
  <si>
    <t>Panasonic CorporationCFSZ6-2</t>
  </si>
  <si>
    <t>8KKMA33125</t>
  </si>
  <si>
    <t>LT-PN1902002</t>
  </si>
  <si>
    <t>1C:1B:B5:23:4C:72</t>
  </si>
  <si>
    <t>10.92.184.161</t>
  </si>
  <si>
    <t>USB\VID_046D&amp;PID_C534&amp;MI_00\6&amp;12EBD8C7&amp;0&amp;0000</t>
  </si>
  <si>
    <t>HID\VID_046D&amp;PID_C534&amp;MI_01&amp;COL01\7&amp;19B51365&amp;0&amp;000</t>
  </si>
  <si>
    <t>°#@0 5_x0004_¢_x0010_</t>
  </si>
  <si>
    <t>Internal LC</t>
  </si>
  <si>
    <t>4CE327BPMM</t>
  </si>
  <si>
    <t>70J6536</t>
  </si>
  <si>
    <t>DT-HP2308008</t>
  </si>
  <si>
    <t>E0:73:E7:BB:88:D5</t>
  </si>
  <si>
    <t>10.92.161.179</t>
  </si>
  <si>
    <t>8CG9129YF3</t>
  </si>
  <si>
    <t>DT-HP1910006</t>
  </si>
  <si>
    <t>C4:65:16:15:2F:73</t>
  </si>
  <si>
    <t>10.92.185.176</t>
  </si>
  <si>
    <t>USB\VID_0461&amp;PID_0010&amp;MI_00\6&amp;32F48111&amp;0&amp;0000</t>
  </si>
  <si>
    <t>USB\VID_03F0&amp;PID_094A\5&amp;897B7B1&amp;0&amp;5</t>
  </si>
  <si>
    <t>HW96QT3</t>
  </si>
  <si>
    <t>70H6182</t>
  </si>
  <si>
    <t>DT-DE2302032</t>
  </si>
  <si>
    <t>6C:3C:8C:0F:89:1A</t>
  </si>
  <si>
    <t>10.92.185.16</t>
  </si>
  <si>
    <t>USB\VID_413C&amp;PID_2113&amp;MI_00\6&amp;340057F6&amp;0&amp;0000</t>
  </si>
  <si>
    <t>USB\VID_413C&amp;PID_301A\5&amp;17C442B4&amp;0&amp;10</t>
  </si>
  <si>
    <t>39Y5SS3</t>
  </si>
  <si>
    <t>FLSNGG3</t>
  </si>
  <si>
    <t>LT-DE2206014</t>
  </si>
  <si>
    <t>70:CD:0D:98:D0:37</t>
  </si>
  <si>
    <t>10.92.186.34</t>
  </si>
  <si>
    <t>HID\VID_25A7&amp;PID_FA23&amp;MI_01&amp;COL01\7&amp;24750E1&amp;0&amp;0000</t>
  </si>
  <si>
    <t>2L_x0018_^_x0011_</t>
  </si>
  <si>
    <t>HP 23fi</t>
  </si>
  <si>
    <t>F4ZG8S3</t>
  </si>
  <si>
    <t>70Q2046</t>
  </si>
  <si>
    <t>LT-DE2302070</t>
  </si>
  <si>
    <t>A0:59:50:4A:AB:CD</t>
  </si>
  <si>
    <t>10.92.184.131</t>
  </si>
  <si>
    <t>3CQ83311N4 _x0001_</t>
  </si>
  <si>
    <t>HZ96QT3</t>
  </si>
  <si>
    <t>70k3355</t>
  </si>
  <si>
    <t>DT-DE2302081</t>
  </si>
  <si>
    <t>6C:3C:8C:1C:CB:B0</t>
  </si>
  <si>
    <t>10.92.186.221</t>
  </si>
  <si>
    <t>USB\VID_03F0&amp;PID_564A&amp;MI_00\6&amp;2C140E53&amp;0&amp;0000</t>
  </si>
  <si>
    <t>3BF7SS3</t>
  </si>
  <si>
    <t>99ZVJM3</t>
  </si>
  <si>
    <t>70G0506</t>
  </si>
  <si>
    <t>DT-DE2206008</t>
  </si>
  <si>
    <t>C0:25:A5:AF:0F:DE</t>
  </si>
  <si>
    <t>10.92.187.110</t>
  </si>
  <si>
    <t>USB\VID_413C&amp;PID_2113&amp;MI_00\6&amp;250A4D56&amp;0&amp;0000</t>
  </si>
  <si>
    <t>USB\VID_03F0&amp;PID_094A\5&amp;2366DB4D&amp;0&amp;6</t>
  </si>
  <si>
    <t>XTW00177A5LU</t>
  </si>
  <si>
    <t>4CE327BPM4</t>
  </si>
  <si>
    <t>70g0883</t>
  </si>
  <si>
    <t>DT-HP2308001</t>
  </si>
  <si>
    <t>E0:73:E7:BB:75:71</t>
  </si>
  <si>
    <t>10.92.187.101</t>
  </si>
  <si>
    <t>SGH816QZQ5</t>
  </si>
  <si>
    <t>70j9270</t>
  </si>
  <si>
    <t>DT-HP1806017</t>
  </si>
  <si>
    <t>18:60:24:F6:43:66</t>
  </si>
  <si>
    <t>10.92.186.94</t>
  </si>
  <si>
    <t>USB\VID_413C&amp;PID_2113&amp;MI_00\6&amp;314C7B8A&amp;1&amp;0000</t>
  </si>
  <si>
    <t>USB\VID_413C&amp;PID_301A\5&amp;205F861&amp;0&amp;12</t>
  </si>
  <si>
    <t>3CQ83311MY</t>
  </si>
  <si>
    <t>02/02/2024 08:20:AM</t>
  </si>
  <si>
    <t>1Z96QT3</t>
  </si>
  <si>
    <t>70j9293</t>
  </si>
  <si>
    <t>DT-DE2302089</t>
  </si>
  <si>
    <t>6C:3C:8C:1D:5E:69</t>
  </si>
  <si>
    <t>10.92.161.93</t>
  </si>
  <si>
    <t>3B46SS3</t>
  </si>
  <si>
    <t>G9ZVJM3</t>
  </si>
  <si>
    <t>70N5044</t>
  </si>
  <si>
    <t>DT-DE2206017</t>
  </si>
  <si>
    <t>C0:25:A5:AF:0F:28</t>
  </si>
  <si>
    <t>10.92.184.138</t>
  </si>
  <si>
    <t>USB\VID_413C&amp;PID_2113&amp;MI_00\6&amp;22F1FF9B&amp;0&amp;0000</t>
  </si>
  <si>
    <t>USB\VID_413C&amp;PID_301A\5&amp;2366DB4D&amp;0&amp;13</t>
  </si>
  <si>
    <t>XTW00177AFEU</t>
  </si>
  <si>
    <t>F8ZVJM3</t>
  </si>
  <si>
    <t>70K3024</t>
  </si>
  <si>
    <t>DT-DE2206025</t>
  </si>
  <si>
    <t>C0:25:A5:B0:A6:D7</t>
  </si>
  <si>
    <t>10.92.184.107</t>
  </si>
  <si>
    <t>USB\VID_0461&amp;PID_554A&amp;MI_00\6&amp;3B244775&amp;0&amp;0000</t>
  </si>
  <si>
    <t>3CQ81738F1</t>
  </si>
  <si>
    <t>CW96QT3</t>
  </si>
  <si>
    <t>70g2792</t>
  </si>
  <si>
    <t>DT-DE2302024</t>
  </si>
  <si>
    <t>6C:3C:8C:18:9A:DE</t>
  </si>
  <si>
    <t>10.92.184.206</t>
  </si>
  <si>
    <t>3BD7SS3</t>
  </si>
  <si>
    <t>4CE327BPKY</t>
  </si>
  <si>
    <t>70D9850</t>
  </si>
  <si>
    <t>DT-HP2308028</t>
  </si>
  <si>
    <t>E0:73:E7:BB:8A:50</t>
  </si>
  <si>
    <t>10.92.187.56</t>
  </si>
  <si>
    <t>C8ZG8S3</t>
  </si>
  <si>
    <t>70D9905</t>
  </si>
  <si>
    <t>LT-DE2302037</t>
  </si>
  <si>
    <t>A0:59:50:4A:51:0F</t>
  </si>
  <si>
    <t>10.92.186.55</t>
  </si>
  <si>
    <t>HPHP ZBook 15 G5</t>
  </si>
  <si>
    <t>5CD83885C5</t>
  </si>
  <si>
    <t>LT-HP1811001</t>
  </si>
  <si>
    <t>74:70:FD:AB:56:80</t>
  </si>
  <si>
    <t>10.92.185.6</t>
  </si>
  <si>
    <t>HID\VID_044E&amp;PID_1212&amp;COL01&amp;COL03\7&amp;E632692&amp;0&amp;0002</t>
  </si>
  <si>
    <t>HID\VID_044E&amp;PID_1212&amp;COL01&amp;COL02\7&amp;E632692&amp;0&amp;0001</t>
  </si>
  <si>
    <t>8.@l0ªXÁ_x0010_</t>
  </si>
  <si>
    <t>D9ZVJM3</t>
  </si>
  <si>
    <t>70h1147</t>
  </si>
  <si>
    <t>DT-DE2206019</t>
  </si>
  <si>
    <t>C0:25:A5:AF:0F:8F</t>
  </si>
  <si>
    <t>10.92.185.87</t>
  </si>
  <si>
    <t>USB\VID_04F2&amp;PID_1516&amp;MI_00\6&amp;17389464&amp;0&amp;0000</t>
  </si>
  <si>
    <t>3CQ82327PY</t>
  </si>
  <si>
    <t>6Z96QT3</t>
  </si>
  <si>
    <t>70k3028</t>
  </si>
  <si>
    <t>DT-DE2302066</t>
  </si>
  <si>
    <t>6C:3C:8C:1D:5E:7B</t>
  </si>
  <si>
    <t>10.92.186.134</t>
  </si>
  <si>
    <t>3BJ6SS3</t>
  </si>
  <si>
    <t>4CE327BPM0</t>
  </si>
  <si>
    <t>70d9829</t>
  </si>
  <si>
    <t>DT-HP2308029</t>
  </si>
  <si>
    <t>E0:73:E7:BB:8E:D6</t>
  </si>
  <si>
    <t>10.92.184.115</t>
  </si>
  <si>
    <t>USB\VID_413C&amp;PID_301A\5&amp;1E88671D&amp;0&amp;6</t>
  </si>
  <si>
    <t>G7ZG8S3</t>
  </si>
  <si>
    <t>70Q1612</t>
  </si>
  <si>
    <t>LT-DE2302060</t>
  </si>
  <si>
    <t>A0:59:50:4A:48:86</t>
  </si>
  <si>
    <t>10.92.185.214</t>
  </si>
  <si>
    <t>3CQ8172R4Y _x0001_</t>
  </si>
  <si>
    <t>CT96QT3</t>
  </si>
  <si>
    <t>70M9027</t>
  </si>
  <si>
    <t>DT-DE2302028</t>
  </si>
  <si>
    <t>6C:3C:8C:18:9A:80</t>
  </si>
  <si>
    <t>10.92.185.105</t>
  </si>
  <si>
    <t>3B08SS3</t>
  </si>
  <si>
    <t>B7YG8S3</t>
  </si>
  <si>
    <t>70F7417</t>
  </si>
  <si>
    <t>LT-DE2302106</t>
  </si>
  <si>
    <t>A0:59:50:4F:DB:CF</t>
  </si>
  <si>
    <t>10.92.184.240</t>
  </si>
  <si>
    <t>USB\VID_413C&amp;PID_301A\5&amp;20218183&amp;0&amp;4</t>
  </si>
  <si>
    <t>XTW00177AFAU</t>
  </si>
  <si>
    <t>2Y96QT3</t>
  </si>
  <si>
    <t>70D9876</t>
  </si>
  <si>
    <t>DT-DE2302052</t>
  </si>
  <si>
    <t>6C:3C:8C:18:99:83</t>
  </si>
  <si>
    <t>10.92.186.123</t>
  </si>
  <si>
    <t>3B87SS3</t>
  </si>
  <si>
    <t>4CE331BQVV</t>
  </si>
  <si>
    <t>70k2626</t>
  </si>
  <si>
    <t>DT-HP2310026</t>
  </si>
  <si>
    <t>BC:0F:F3:C2:47:BE</t>
  </si>
  <si>
    <t>10.92.187.69</t>
  </si>
  <si>
    <t>USB\VID_413C&amp;PID_301A\5&amp;1E88671D&amp;0&amp;3</t>
  </si>
  <si>
    <t>4CE331BQW6</t>
  </si>
  <si>
    <t>70J6633</t>
  </si>
  <si>
    <t>DT-HP2310032</t>
  </si>
  <si>
    <t>BC:0F:F3:C2:49:C7</t>
  </si>
  <si>
    <t>10.92.185.54</t>
  </si>
  <si>
    <t>1BZG8S3</t>
  </si>
  <si>
    <t>70D9837</t>
  </si>
  <si>
    <t>LT-DE2302023</t>
  </si>
  <si>
    <t>A0:59:50:4A:8E:95</t>
  </si>
  <si>
    <t>10.92.184.158</t>
  </si>
  <si>
    <t>1CZ849002N</t>
  </si>
  <si>
    <t>70P9786</t>
  </si>
  <si>
    <t>DT-HP1908007</t>
  </si>
  <si>
    <t>F4:39:09:0A:23:2B</t>
  </si>
  <si>
    <t>10.92.185.166</t>
  </si>
  <si>
    <t>USB\VID_413C&amp;PID_2113&amp;MI_00\6&amp;2014EC2B&amp;1&amp;0000</t>
  </si>
  <si>
    <t>CN0147F67426173B2NMU</t>
  </si>
  <si>
    <t>7V96QT3</t>
  </si>
  <si>
    <t>70D9813</t>
  </si>
  <si>
    <t>DT-DE2302001</t>
  </si>
  <si>
    <t>6C:3C:8C:11:4D:A3</t>
  </si>
  <si>
    <t>10.92.161.48</t>
  </si>
  <si>
    <t>3BH6SS3</t>
  </si>
  <si>
    <t>8V96QT3</t>
  </si>
  <si>
    <t>70D9749</t>
  </si>
  <si>
    <t>DT-DE2302046</t>
  </si>
  <si>
    <t>6C:3C:8C:18:99:8C</t>
  </si>
  <si>
    <t>10.92.186.141</t>
  </si>
  <si>
    <t>3B56SS3</t>
  </si>
  <si>
    <t>2CZVJM3</t>
  </si>
  <si>
    <t>70N0246</t>
  </si>
  <si>
    <t>DT-DE2206012</t>
  </si>
  <si>
    <t>C0:25:A5:B0:AC:E0</t>
  </si>
  <si>
    <t>10.92.184.91</t>
  </si>
  <si>
    <t>XTW00177AF8U</t>
  </si>
  <si>
    <t>9X96QT3</t>
  </si>
  <si>
    <t>70L2376</t>
  </si>
  <si>
    <t>DT-DE2302086</t>
  </si>
  <si>
    <t>6C:3C:8C:18:9A:DC</t>
  </si>
  <si>
    <t>10.92.185.179</t>
  </si>
  <si>
    <t>3BT7SS3</t>
  </si>
  <si>
    <t>7X96QT3</t>
  </si>
  <si>
    <t>70D9760</t>
  </si>
  <si>
    <t>DT-DE2302090</t>
  </si>
  <si>
    <t>6C:3C:8C:15:40:9A</t>
  </si>
  <si>
    <t>10.92.186.182</t>
  </si>
  <si>
    <t>USB\VID_0461&amp;PID_574A\5&amp;17C442B4&amp;0&amp;9</t>
  </si>
  <si>
    <t>3BK6SS3</t>
  </si>
  <si>
    <t>47ZG8S3</t>
  </si>
  <si>
    <t>70D9987</t>
  </si>
  <si>
    <t>LT-DE2302057</t>
  </si>
  <si>
    <t>A0:59:50:4A:AC:0E</t>
  </si>
  <si>
    <t>10.92.186.50</t>
  </si>
  <si>
    <t>3CQ7321C9S</t>
  </si>
  <si>
    <t>GMSNGG3</t>
  </si>
  <si>
    <t>70D9971</t>
  </si>
  <si>
    <t>LT-DE2206021</t>
  </si>
  <si>
    <t>70:CD:0D:98:D2:3F</t>
  </si>
  <si>
    <t>10.92.186.89</t>
  </si>
  <si>
    <t>F7YG8S3</t>
  </si>
  <si>
    <t>70G8662</t>
  </si>
  <si>
    <t>LT-DE2302107</t>
  </si>
  <si>
    <t>A0:59:50:4F:B0:96</t>
  </si>
  <si>
    <t>10.92.184.117</t>
  </si>
  <si>
    <t>USB\VID_413C&amp;PID_301B&amp;MI_00\6&amp;14244F9B&amp;1&amp;0000</t>
  </si>
  <si>
    <t>4Z96QT3</t>
  </si>
  <si>
    <t>70N5043</t>
  </si>
  <si>
    <t>DT-DE2302091</t>
  </si>
  <si>
    <t>6C:3C:8C:1D:5E:68</t>
  </si>
  <si>
    <t>10.92.185.43</t>
  </si>
  <si>
    <t>USB\VID_04F2&amp;PID_1516&amp;MI_00\6&amp;2E708695&amp;0&amp;0000</t>
  </si>
  <si>
    <t>3BQ7SS3</t>
  </si>
  <si>
    <t>HPHP EliteBook 640 14 inch G10 Notebook PC</t>
  </si>
  <si>
    <t>5CD3278Y1G</t>
  </si>
  <si>
    <t>70A9700</t>
  </si>
  <si>
    <t>LT-HP2308010</t>
  </si>
  <si>
    <t>74:3A:F4:8B:02:13</t>
  </si>
  <si>
    <t>10.92.184.178</t>
  </si>
  <si>
    <t>HID\INTC816&amp;COL01\3&amp;27EF53F1&amp;0&amp;0000</t>
  </si>
  <si>
    <t>HID\ELAN07A3&amp;COL01\5&amp;1619D91C&amp;0&amp;0000</t>
  </si>
  <si>
    <t>8$@_x0010__x0010_&gt;5®_x0010_</t>
  </si>
  <si>
    <t>Dell Inc.Precision 5820 Tower</t>
  </si>
  <si>
    <t>CJ29MP2</t>
  </si>
  <si>
    <t>Microsoft Windows 10 Pro for Workstations</t>
  </si>
  <si>
    <t>70k8132</t>
  </si>
  <si>
    <t>DT-DE1808001</t>
  </si>
  <si>
    <t>54:BF:64:8B:77:37</t>
  </si>
  <si>
    <t>10.92.161.42</t>
  </si>
  <si>
    <t>USB\VID_413C&amp;PID_2113&amp;MI_00\6&amp;3155E302&amp;0&amp;0000</t>
  </si>
  <si>
    <t>USB\VID_413C&amp;PID_301A\5&amp;129774C1&amp;0&amp;7</t>
  </si>
  <si>
    <t>R8G887BA249L</t>
  </si>
  <si>
    <t>DELL U2917W</t>
  </si>
  <si>
    <t>G8ZG8S3</t>
  </si>
  <si>
    <t>70E7802</t>
  </si>
  <si>
    <t>LT-DE2302049</t>
  </si>
  <si>
    <t>C4:CB:E1:13:DB:00</t>
  </si>
  <si>
    <t>10.92.186.179</t>
  </si>
  <si>
    <t>46ZG8S3</t>
  </si>
  <si>
    <t>70Q1203</t>
  </si>
  <si>
    <t>LT-DE2302026</t>
  </si>
  <si>
    <t>A0:59:50:4A:A8:E4</t>
  </si>
  <si>
    <t>10.92.184.139</t>
  </si>
  <si>
    <t>3CQ83311NB</t>
  </si>
  <si>
    <t>77YG8S3</t>
  </si>
  <si>
    <t>70D9974</t>
  </si>
  <si>
    <t>LT-DE2302105</t>
  </si>
  <si>
    <t>C4:CB:E1:0E:1A:90</t>
  </si>
  <si>
    <t>10.92.186.131</t>
  </si>
  <si>
    <t>3CQ81738F2 _x0001_</t>
  </si>
  <si>
    <t>C9ZVJM3</t>
  </si>
  <si>
    <t>70M9578</t>
  </si>
  <si>
    <t>DT-DE2206029</t>
  </si>
  <si>
    <t>C0:25:A5:AF:0E:A5</t>
  </si>
  <si>
    <t>10.92.185.138</t>
  </si>
  <si>
    <t>USB\VID_413C&amp;PID_2113&amp;MI_00\6&amp;15BE54C9&amp;0&amp;0000</t>
  </si>
  <si>
    <t>HID\VID_1EA7&amp;PID_0002&amp;MI_01&amp;COL02\7&amp;371F7967&amp;0&amp;000</t>
  </si>
  <si>
    <t>XTW00177AFFU</t>
  </si>
  <si>
    <t>B8ZVJM3</t>
  </si>
  <si>
    <t>70d9709</t>
  </si>
  <si>
    <t>DT-DE2206002</t>
  </si>
  <si>
    <t>C0:25:A5:B0:A6:F1</t>
  </si>
  <si>
    <t>10.92.185.160</t>
  </si>
  <si>
    <t>USB\VID_413C&amp;PID_301A\5&amp;2366DB4D&amp;0&amp;10</t>
  </si>
  <si>
    <t>XTW00177AFRU</t>
  </si>
  <si>
    <t>6X96QT3</t>
  </si>
  <si>
    <t>70G7480</t>
  </si>
  <si>
    <t>DT-DE2302085</t>
  </si>
  <si>
    <t>6C:3C:8C:18:9A:8D</t>
  </si>
  <si>
    <t>10.92.184.105</t>
  </si>
  <si>
    <t>3BB5SS3</t>
  </si>
  <si>
    <t>5BZG8S3</t>
  </si>
  <si>
    <t>70N0038</t>
  </si>
  <si>
    <t>LT-DE2302011</t>
  </si>
  <si>
    <t>A0:59:50:4A:75:EF</t>
  </si>
  <si>
    <t>10.92.184.78</t>
  </si>
  <si>
    <t>5CD021CSD5</t>
  </si>
  <si>
    <t>70B5376</t>
  </si>
  <si>
    <t>LT-HP2007001</t>
  </si>
  <si>
    <t>3C:58:C2:5E:F1:14</t>
  </si>
  <si>
    <t>10.92.184.102</t>
  </si>
  <si>
    <t>HID\SYNA30A5&amp;COL01\5&amp;8FEC86A&amp;0&amp;0000</t>
  </si>
  <si>
    <t>BZ96QT3</t>
  </si>
  <si>
    <t>70K3196</t>
  </si>
  <si>
    <t>DT-DE2302093</t>
  </si>
  <si>
    <t>6C:3C:8C:1D:5D:80</t>
  </si>
  <si>
    <t>10.92.186.135</t>
  </si>
  <si>
    <t>3B28SS3</t>
  </si>
  <si>
    <t>8CG92057QT</t>
  </si>
  <si>
    <t>70j9264</t>
  </si>
  <si>
    <t>DT-HP1909034</t>
  </si>
  <si>
    <t>C4:65:16:20:A4:4E</t>
  </si>
  <si>
    <t>10.92.184.203</t>
  </si>
  <si>
    <t>USB\VID_0461&amp;PID_0010&amp;MI_00\6&amp;D811FC7&amp;0&amp;0000</t>
  </si>
  <si>
    <t>USB\VID_03F0&amp;PID_094A\5&amp;897B7B1&amp;0&amp;1</t>
  </si>
  <si>
    <t>27ZG8S3</t>
  </si>
  <si>
    <t>70D9861</t>
  </si>
  <si>
    <t>LT-DE2302059</t>
  </si>
  <si>
    <t>A0:59:50:4A:51:41</t>
  </si>
  <si>
    <t>10.92.184.172</t>
  </si>
  <si>
    <t>8KSNGG3</t>
  </si>
  <si>
    <t>LT-DE2206013</t>
  </si>
  <si>
    <t>70:CD:0D:98:D0:19</t>
  </si>
  <si>
    <t>10.92.185.50</t>
  </si>
  <si>
    <t>6J3GGG3</t>
  </si>
  <si>
    <t>70D9859</t>
  </si>
  <si>
    <t>LT-DE2206028</t>
  </si>
  <si>
    <t>70:CD:0D:92:37:86</t>
  </si>
  <si>
    <t>10.92.184.96</t>
  </si>
  <si>
    <t>8X96QT3</t>
  </si>
  <si>
    <t>70D9919</t>
  </si>
  <si>
    <t>DT-DE2302058</t>
  </si>
  <si>
    <t>6C:3C:8C:15:3D:52</t>
  </si>
  <si>
    <t>10.92.186.170</t>
  </si>
  <si>
    <t>3B57SS3</t>
  </si>
  <si>
    <t>C7ZG8S3</t>
  </si>
  <si>
    <t>70E1514</t>
  </si>
  <si>
    <t>LT-DE2302088</t>
  </si>
  <si>
    <t>A0:59:50:4A:48:F4</t>
  </si>
  <si>
    <t>10.92.187.210</t>
  </si>
  <si>
    <t>HID\VID_FFFF&amp;PID_BACE&amp;REV_0002&amp;MI_00&amp;COL01\3&amp;258C3</t>
  </si>
  <si>
    <t>DLSNGG3</t>
  </si>
  <si>
    <t>70Q1202</t>
  </si>
  <si>
    <t>LT-DE2206003</t>
  </si>
  <si>
    <t>70:CD:0D:98:D2:4E</t>
  </si>
  <si>
    <t>10.92.184.249</t>
  </si>
  <si>
    <t>3CQ82327Q8</t>
  </si>
  <si>
    <t>4CE345B7PM</t>
  </si>
  <si>
    <t>70K3966</t>
  </si>
  <si>
    <t>DT-HP2401015</t>
  </si>
  <si>
    <t>D0:AD:08:52:0F:B1</t>
  </si>
  <si>
    <t>10.92.186.84</t>
  </si>
  <si>
    <t>USB\VID_03F0&amp;PID_584A\5&amp;1E88671D&amp;0&amp;6</t>
  </si>
  <si>
    <t>4MTNGG3</t>
  </si>
  <si>
    <t>70N7678</t>
  </si>
  <si>
    <t>LT-DE2206027</t>
  </si>
  <si>
    <t>60:E3:2B:BA:71:1A</t>
  </si>
  <si>
    <t>10.92.184.141</t>
  </si>
  <si>
    <t>HID\VID_413C&amp;PID_301B&amp;MI_01&amp;COL01\7&amp;2EC7E30D&amp;0&amp;000</t>
  </si>
  <si>
    <t>(&lt;00_x0007__x0001_</t>
  </si>
  <si>
    <t>BOE CQ</t>
  </si>
  <si>
    <t>B8ZG8S3</t>
  </si>
  <si>
    <t>70D9822</t>
  </si>
  <si>
    <t>LT-DE2302041</t>
  </si>
  <si>
    <t>A0:59:50:4A:AC:04</t>
  </si>
  <si>
    <t>169.254.238.195</t>
  </si>
  <si>
    <t>5W96QT3</t>
  </si>
  <si>
    <t>70D9795</t>
  </si>
  <si>
    <t>DT-DE2302038</t>
  </si>
  <si>
    <t>6C:3C:8C:18:98:F6</t>
  </si>
  <si>
    <t>10.92.184.167</t>
  </si>
  <si>
    <t>USB\VID_04F2&amp;PID_1516&amp;MI_00\6&amp;1E69F281&amp;0&amp;0000</t>
  </si>
  <si>
    <t>USB\VID_03F0&amp;PID_134A\5&amp;17C442B4&amp;0&amp;12</t>
  </si>
  <si>
    <t>3B25SS3</t>
  </si>
  <si>
    <t>H9ZVJM3</t>
  </si>
  <si>
    <t>70d9771</t>
  </si>
  <si>
    <t>DT-DE2206003</t>
  </si>
  <si>
    <t>C0:25:A5:AF:0F:70</t>
  </si>
  <si>
    <t>10.92.185.125</t>
  </si>
  <si>
    <t>USB\VID_03F0&amp;PID_2F4A&amp;MI_00\6&amp;4699D9D&amp;0&amp;0000</t>
  </si>
  <si>
    <t>USB\VID_413C&amp;PID_301A\5&amp;2366DB4D&amp;0&amp;9</t>
  </si>
  <si>
    <t>XTW00177AFUU</t>
  </si>
  <si>
    <t>1BZVJM3</t>
  </si>
  <si>
    <t>70P9172</t>
  </si>
  <si>
    <t>DT-DE2206030</t>
  </si>
  <si>
    <t>C0:25:A5:AF:10:0B</t>
  </si>
  <si>
    <t>10.92.184.49</t>
  </si>
  <si>
    <t>USB\VID_04F2&amp;PID_1516&amp;MI_00\6&amp;47EE3BF&amp;0&amp;0000</t>
  </si>
  <si>
    <t>USB\VID_03F0&amp;PID_094A\5&amp;2366DB4D&amp;0&amp;12</t>
  </si>
  <si>
    <t>XTW00177AG3U</t>
  </si>
  <si>
    <t>4CE327BPKB</t>
  </si>
  <si>
    <t>70D9917</t>
  </si>
  <si>
    <t>DT-HP2308019</t>
  </si>
  <si>
    <t>E0:73:E7:BB:89:6A</t>
  </si>
  <si>
    <t>10.92.185.22</t>
  </si>
  <si>
    <t>G5ZG8S3</t>
  </si>
  <si>
    <t>70G2185</t>
  </si>
  <si>
    <t>LT-DE2302092</t>
  </si>
  <si>
    <t>C4:CB:E1:13:DA:18</t>
  </si>
  <si>
    <t>10.92.186.122</t>
  </si>
  <si>
    <t>4CE345B7PD</t>
  </si>
  <si>
    <t>70J9214</t>
  </si>
  <si>
    <t>DT-HP2401018</t>
  </si>
  <si>
    <t>D0:AD:08:52:0F:A4</t>
  </si>
  <si>
    <t>10.92.184.248</t>
  </si>
  <si>
    <t>JY96QT3</t>
  </si>
  <si>
    <t>70E8622</t>
  </si>
  <si>
    <t>DT-DE2302074</t>
  </si>
  <si>
    <t>6C:3C:8C:1C:1B:DE</t>
  </si>
  <si>
    <t>10.92.185.33</t>
  </si>
  <si>
    <t>3BF6SS3</t>
  </si>
  <si>
    <t>8LSNGG3</t>
  </si>
  <si>
    <t>70D9839</t>
  </si>
  <si>
    <t>LT-DE2206016</t>
  </si>
  <si>
    <t>70:CD:0D:98:D0:3C</t>
  </si>
  <si>
    <t>10.92.184.128</t>
  </si>
  <si>
    <t>USB\VID_0461&amp;PID_574A\5&amp;299674B&amp;0&amp;1</t>
  </si>
  <si>
    <t>GG3GGG3</t>
  </si>
  <si>
    <t>70D9815</t>
  </si>
  <si>
    <t>LT-DE2206005</t>
  </si>
  <si>
    <t>70:CD:0D:92:9A:96</t>
  </si>
  <si>
    <t>10.92.184.221</t>
  </si>
  <si>
    <t>CN0147F6742617230JEU</t>
  </si>
  <si>
    <t>HY96QT3</t>
  </si>
  <si>
    <t>70D9858</t>
  </si>
  <si>
    <t>DT-DE2302063</t>
  </si>
  <si>
    <t>6C:3C:8C:1C:1B:F5</t>
  </si>
  <si>
    <t>10.92.184.104</t>
  </si>
  <si>
    <t>3B17SS3</t>
  </si>
  <si>
    <t>4CE345B7QC</t>
  </si>
  <si>
    <t>70H0659</t>
  </si>
  <si>
    <t>DT-HP2401037</t>
  </si>
  <si>
    <t>D0:AD:08:52:31:5D</t>
  </si>
  <si>
    <t>10.92.184.204</t>
  </si>
  <si>
    <t>4CE345B7Q8</t>
  </si>
  <si>
    <t>70k3746</t>
  </si>
  <si>
    <t>DT-HP2401040</t>
  </si>
  <si>
    <t>D0:AD:08:52:2F:9B</t>
  </si>
  <si>
    <t>10.92.184.150</t>
  </si>
  <si>
    <t>3V96QT3</t>
  </si>
  <si>
    <t>70J3294</t>
  </si>
  <si>
    <t>DT-DE2302011</t>
  </si>
  <si>
    <t>6C:3C:8C:11:4D:86</t>
  </si>
  <si>
    <t>10.92.187.206</t>
  </si>
  <si>
    <t>3BG6SS3</t>
  </si>
  <si>
    <t>9BZVJM3</t>
  </si>
  <si>
    <t>70J9169</t>
  </si>
  <si>
    <t>DT-DE2206026</t>
  </si>
  <si>
    <t>C0:25:A5:AF:0F:7C</t>
  </si>
  <si>
    <t>10.92.184.71</t>
  </si>
  <si>
    <t>XTW00177AFDU</t>
  </si>
  <si>
    <t>6KSNGG3</t>
  </si>
  <si>
    <t>LT-DE2206041</t>
  </si>
  <si>
    <t>70:CD:0D:98:CF:92</t>
  </si>
  <si>
    <t>10.92.184.106</t>
  </si>
  <si>
    <t>BW96QT3</t>
  </si>
  <si>
    <t>70H0427</t>
  </si>
  <si>
    <t>DT-DE2302021</t>
  </si>
  <si>
    <t>6C:3C:8C:18:99:7E</t>
  </si>
  <si>
    <t>10.92.184.98</t>
  </si>
  <si>
    <t>USB\VID_04CA&amp;PID_009C&amp;MI_00\6&amp;AD8676D&amp;0&amp;0000</t>
  </si>
  <si>
    <t>USB\VID_413C&amp;PID_301A\5&amp;17C442B4&amp;0&amp;13</t>
  </si>
  <si>
    <t>39X7SS3</t>
  </si>
  <si>
    <t>JW96QT3</t>
  </si>
  <si>
    <t>70k3972</t>
  </si>
  <si>
    <t>DT-DE2302004</t>
  </si>
  <si>
    <t>6C:3C:8C:18:98:80</t>
  </si>
  <si>
    <t>10.92.186.73</t>
  </si>
  <si>
    <t>0K_x001E_V_x0012__x0001_</t>
  </si>
  <si>
    <t>4X96QT3</t>
  </si>
  <si>
    <t>70f6115</t>
  </si>
  <si>
    <t>DT-DE2302029</t>
  </si>
  <si>
    <t>6C:3C:8C:18:99:BC</t>
  </si>
  <si>
    <t>10.92.161.102</t>
  </si>
  <si>
    <t>3B97SS3</t>
  </si>
  <si>
    <t>4CE331BQVY</t>
  </si>
  <si>
    <t>70D9843</t>
  </si>
  <si>
    <t>DT-HP2310036</t>
  </si>
  <si>
    <t>BC:0F:F3:C2:46:36</t>
  </si>
  <si>
    <t>10.92.185.226</t>
  </si>
  <si>
    <t>4CE331BQVR</t>
  </si>
  <si>
    <t>70e7442</t>
  </si>
  <si>
    <t>DT-HP2310039</t>
  </si>
  <si>
    <t>BC:0F:F3:C2:48:A8</t>
  </si>
  <si>
    <t>10.92.186.191</t>
  </si>
  <si>
    <t>4CE327BPKP</t>
  </si>
  <si>
    <t>70l0433</t>
  </si>
  <si>
    <t>DT-HP2308024</t>
  </si>
  <si>
    <t>E0:73:E7:BB:8E:72</t>
  </si>
  <si>
    <t>10.92.186.142</t>
  </si>
  <si>
    <t>USB\VID_03F0&amp;PID_2A4A&amp;MI_00\6&amp;161D7DDD&amp;0&amp;0000</t>
  </si>
  <si>
    <t>64ZG8S3</t>
  </si>
  <si>
    <t>70D9884</t>
  </si>
  <si>
    <t>LT-DE2302081</t>
  </si>
  <si>
    <t>A0:59:50:4A:AC:22</t>
  </si>
  <si>
    <t>169.254.13.139</t>
  </si>
  <si>
    <t>97YG8S3</t>
  </si>
  <si>
    <t>70A3148</t>
  </si>
  <si>
    <t>LT-DE2302118</t>
  </si>
  <si>
    <t>A0:59:50:4F:94:C1</t>
  </si>
  <si>
    <t>10.92.186.33</t>
  </si>
  <si>
    <t>3CQ7321C80</t>
  </si>
  <si>
    <t>HPHP 340S G7 Notebook PC</t>
  </si>
  <si>
    <t>5CD1088SJ3</t>
  </si>
  <si>
    <t>70N4108</t>
  </si>
  <si>
    <t>LT-HP2104004</t>
  </si>
  <si>
    <t>64:6C:80:87:8C:0D</t>
  </si>
  <si>
    <t>10.92.184.89</t>
  </si>
  <si>
    <t>ACPI\HPQ8001\4&amp;38CAC498&amp;0</t>
  </si>
  <si>
    <t>HID\SYNA3296&amp;COL01\5&amp;41889E9&amp;0&amp;0000</t>
  </si>
  <si>
    <t>84@P&lt;h5­_x0010_</t>
  </si>
  <si>
    <t>74ZG8S3</t>
  </si>
  <si>
    <t>LT-DE2302058</t>
  </si>
  <si>
    <t>A0:59:50:4A:48:95</t>
  </si>
  <si>
    <t>10.92.184.151</t>
  </si>
  <si>
    <t>USB\VID_03F0&amp;PID_2F4A&amp;MI_00\6&amp;32A3D25&amp;0&amp;0000</t>
  </si>
  <si>
    <t>3CQ8132WZT _x0001_</t>
  </si>
  <si>
    <t>8CG8504ZT1</t>
  </si>
  <si>
    <t>70J9230</t>
  </si>
  <si>
    <t>DT-HP1901029</t>
  </si>
  <si>
    <t>F4:39:09:3B:81:97</t>
  </si>
  <si>
    <t>10.92.184.155</t>
  </si>
  <si>
    <t>USB\VID_04F2&amp;PID_3F41&amp;MI_00\6&amp;1CBEA178&amp;0&amp;0000</t>
  </si>
  <si>
    <t>USB\VID_413C&amp;PID_301A\5&amp;897B7B1&amp;0&amp;5</t>
  </si>
  <si>
    <t>HP 23xw</t>
  </si>
  <si>
    <t>FY96QT3</t>
  </si>
  <si>
    <t>70K1805</t>
  </si>
  <si>
    <t>DT-DE2302075</t>
  </si>
  <si>
    <t>6C:3C:8C:1D:5D:27</t>
  </si>
  <si>
    <t>10.92.185.140</t>
  </si>
  <si>
    <t>39S7SS3</t>
  </si>
  <si>
    <t>65ZG8S3</t>
  </si>
  <si>
    <t>LT-DE2302069</t>
  </si>
  <si>
    <t>A0:59:50:4A:4C:6E</t>
  </si>
  <si>
    <t>10.92.184.86</t>
  </si>
  <si>
    <t>17ZG8S3</t>
  </si>
  <si>
    <t>LT-DE2302080</t>
  </si>
  <si>
    <t>A0:59:50:4A:51:5A</t>
  </si>
  <si>
    <t>10.92.184.113</t>
  </si>
  <si>
    <t>3CQ81739NY _x0001_</t>
  </si>
  <si>
    <t>79ZVJM3</t>
  </si>
  <si>
    <t>DT-DE2206016</t>
  </si>
  <si>
    <t>C0:25:A5:B0:A6:E5</t>
  </si>
  <si>
    <t>10.92.185.130</t>
  </si>
  <si>
    <t>XTW00177AFVU</t>
  </si>
  <si>
    <t>8CG8504ZTB</t>
  </si>
  <si>
    <t>70j5590</t>
  </si>
  <si>
    <t>DT-HP1901027-1</t>
  </si>
  <si>
    <t>F4:39:09:3B:81:8B</t>
  </si>
  <si>
    <t>10.92.184.121</t>
  </si>
  <si>
    <t>USB\VID_413C&amp;PID_2113&amp;MI_00\6&amp;1D85B034&amp;0&amp;0000</t>
  </si>
  <si>
    <t>USB\VID_413C&amp;PID_301A\5&amp;897B7B1&amp;0&amp;6</t>
  </si>
  <si>
    <t>HP N223v</t>
  </si>
  <si>
    <t>8Y96QT3</t>
  </si>
  <si>
    <t>DT-DE2302055</t>
  </si>
  <si>
    <t>6C:3C:8C:11:4E:CB</t>
  </si>
  <si>
    <t>10.92.185.63</t>
  </si>
  <si>
    <t>3BS7SS3</t>
  </si>
  <si>
    <t>HX96QT3</t>
  </si>
  <si>
    <t>70G2543</t>
  </si>
  <si>
    <t>DT-DE2302056</t>
  </si>
  <si>
    <t>6C:3C:8C:18:9A:4F</t>
  </si>
  <si>
    <t>10.92.186.78</t>
  </si>
  <si>
    <t>3BP6SS3</t>
  </si>
  <si>
    <t>GBZVJM3</t>
  </si>
  <si>
    <t>70N0446</t>
  </si>
  <si>
    <t>DT-DE2206011</t>
  </si>
  <si>
    <t>C0:25:A5:B0:A6:A6</t>
  </si>
  <si>
    <t>10.92.185.104</t>
  </si>
  <si>
    <t>USB\VID_413C&amp;PID_2113&amp;MI_00\6&amp;CCA96DE&amp;0&amp;0000</t>
  </si>
  <si>
    <t>XTW00177AFNU</t>
  </si>
  <si>
    <t>SGH812TXC2</t>
  </si>
  <si>
    <t>70N7154</t>
  </si>
  <si>
    <t>DT-HP1805006</t>
  </si>
  <si>
    <t>18:60:24:E9:B6:BD</t>
  </si>
  <si>
    <t>10.92.185.204</t>
  </si>
  <si>
    <t>USB\VID_03F0&amp;PID_094A\5&amp;205F861&amp;0&amp;9</t>
  </si>
  <si>
    <t>3CQ81739NV</t>
  </si>
  <si>
    <t>4CE345B7NY</t>
  </si>
  <si>
    <t>70A0183</t>
  </si>
  <si>
    <t>DT-HP2401025</t>
  </si>
  <si>
    <t>D0:AD:08:52:10:9A</t>
  </si>
  <si>
    <t>10.92.186.47</t>
  </si>
  <si>
    <t>BGVNGG3</t>
  </si>
  <si>
    <t>70L5020</t>
  </si>
  <si>
    <t>LT-DE2206001</t>
  </si>
  <si>
    <t>60:E3:2B:DF:B8:CB</t>
  </si>
  <si>
    <t>10.92.184.87</t>
  </si>
  <si>
    <t>HID\VID_046D&amp;PID_C542&amp;COL01\6&amp;1F69892F&amp;0&amp;0000</t>
  </si>
  <si>
    <t>48ZVJM3</t>
  </si>
  <si>
    <t>70N3990</t>
  </si>
  <si>
    <t>DT-DE2206010</t>
  </si>
  <si>
    <t>C0:25:A5:B0:A6:ED</t>
  </si>
  <si>
    <t>10.92.184.69</t>
  </si>
  <si>
    <t>XTW00177AFTU</t>
  </si>
  <si>
    <t>1CZ849003L</t>
  </si>
  <si>
    <t>70P5317</t>
  </si>
  <si>
    <t>DT-HP1902001</t>
  </si>
  <si>
    <t>F4:39:09:0A:22:0B</t>
  </si>
  <si>
    <t>10.92.184.109</t>
  </si>
  <si>
    <t>USB\VID_413C&amp;PID_2107\5&amp;3B91642C&amp;0&amp;2</t>
  </si>
  <si>
    <t>USB\VID_03F0&amp;PID_134A\5&amp;3B91642C&amp;0&amp;7</t>
  </si>
  <si>
    <t>CN0147F67426173B23KU</t>
  </si>
  <si>
    <t>8CG92766HQ</t>
  </si>
  <si>
    <t>70P9177</t>
  </si>
  <si>
    <t>DT-HP1910008</t>
  </si>
  <si>
    <t>C4:65:16:2D:71:18</t>
  </si>
  <si>
    <t>10.92.185.150</t>
  </si>
  <si>
    <t>USB\VID_0461&amp;PID_0010&amp;MI_00\6&amp;33D041AF&amp;0&amp;0000</t>
  </si>
  <si>
    <t>USB\VID_03F0&amp;PID_134A\5&amp;897B7B1&amp;0&amp;3</t>
  </si>
  <si>
    <t>3CQ82327QD</t>
  </si>
  <si>
    <t>JX96QT3</t>
  </si>
  <si>
    <t>70k3564</t>
  </si>
  <si>
    <t>DT-DE2302078</t>
  </si>
  <si>
    <t>6C:3C:8C:13:BC:09</t>
  </si>
  <si>
    <t>10.92.185.19</t>
  </si>
  <si>
    <t>3BG7SS3</t>
  </si>
  <si>
    <t>H7YG8S3</t>
  </si>
  <si>
    <t>70D9982</t>
  </si>
  <si>
    <t>LT-DE2302104</t>
  </si>
  <si>
    <t>A0:59:50:4F:B0:F0</t>
  </si>
  <si>
    <t>10.92.186.38</t>
  </si>
  <si>
    <t>2X96QT3</t>
  </si>
  <si>
    <t>DT-DE2302044</t>
  </si>
  <si>
    <t>6C:3C:8C:18:99:74</t>
  </si>
  <si>
    <t>10.92.184.187</t>
  </si>
  <si>
    <t>3BS5SS3</t>
  </si>
  <si>
    <t>DW96QT3</t>
  </si>
  <si>
    <t>70e7655</t>
  </si>
  <si>
    <t>DT-DE2302027</t>
  </si>
  <si>
    <t>6C:3C:8C:18:99:F7</t>
  </si>
  <si>
    <t>10.92.184.162</t>
  </si>
  <si>
    <t>3B76SS3</t>
  </si>
  <si>
    <t>8CG9129S0F</t>
  </si>
  <si>
    <t>70P9173</t>
  </si>
  <si>
    <t>DT-HP2010003</t>
  </si>
  <si>
    <t>C4:65:16:15:30:9C</t>
  </si>
  <si>
    <t>10.92.184.100</t>
  </si>
  <si>
    <t>USB\VID_0D62&amp;PID_910E&amp;MI_00\6&amp;71B9019&amp;0&amp;0000</t>
  </si>
  <si>
    <t>3CQ8132X29</t>
  </si>
  <si>
    <t>1CZ849002V</t>
  </si>
  <si>
    <t>DT-HP1905013</t>
  </si>
  <si>
    <t>F4:39:09:0A:21:FC</t>
  </si>
  <si>
    <t>10.92.185.170</t>
  </si>
  <si>
    <t>USB\VID_03F0&amp;PID_2F4A&amp;MI_00\6&amp;3A1AB717&amp;1&amp;0000</t>
  </si>
  <si>
    <t>USB\VID_03F0&amp;PID_134A\5&amp;3B91642C&amp;0&amp;2</t>
  </si>
  <si>
    <t>3CQ82327QR</t>
  </si>
  <si>
    <t>4CE345B7NV</t>
  </si>
  <si>
    <t>70N0114</t>
  </si>
  <si>
    <t>DT-HP2401001</t>
  </si>
  <si>
    <t>D0:AD:08:52:10:7F</t>
  </si>
  <si>
    <t>10.92.186.117</t>
  </si>
  <si>
    <t>4CE331BQVK</t>
  </si>
  <si>
    <t>70E4964</t>
  </si>
  <si>
    <t>DT-HP2310022</t>
  </si>
  <si>
    <t>BC:0F:F3:C2:48:51</t>
  </si>
  <si>
    <t>10.92.185.70</t>
  </si>
  <si>
    <t>4CE331BQVB</t>
  </si>
  <si>
    <t>70f7204</t>
  </si>
  <si>
    <t>DT-HP2310019</t>
  </si>
  <si>
    <t>BC:0F:F3:C2:47:3A</t>
  </si>
  <si>
    <t>10.92.187.66</t>
  </si>
  <si>
    <t>9W96QT3</t>
  </si>
  <si>
    <t>70N3278</t>
  </si>
  <si>
    <t>DT-DE2302019</t>
  </si>
  <si>
    <t>6C:3C:8C:18:98:60</t>
  </si>
  <si>
    <t>10.92.184.168</t>
  </si>
  <si>
    <t>39L6SS3</t>
  </si>
  <si>
    <t>H4ZG8S3</t>
  </si>
  <si>
    <t>70N7677</t>
  </si>
  <si>
    <t>LT-DE2302087</t>
  </si>
  <si>
    <t>A0:59:50:4A:AE:FC</t>
  </si>
  <si>
    <t>10.92.184.186</t>
  </si>
  <si>
    <t>C7YG8S3</t>
  </si>
  <si>
    <t>70M7235</t>
  </si>
  <si>
    <t>LT-DE2302109</t>
  </si>
  <si>
    <t>A0:59:50:4F:69:83</t>
  </si>
  <si>
    <t>10.92.184.188</t>
  </si>
  <si>
    <t>2Z96QT3</t>
  </si>
  <si>
    <t>70N3277</t>
  </si>
  <si>
    <t>DT-DE2302077</t>
  </si>
  <si>
    <t>6C:3C:8C:1E:49:E8</t>
  </si>
  <si>
    <t>10.92.185.120</t>
  </si>
  <si>
    <t>3BC7SS3</t>
  </si>
  <si>
    <t>4CE327BPKS</t>
  </si>
  <si>
    <t>70k3540</t>
  </si>
  <si>
    <t>DT-HP2308036</t>
  </si>
  <si>
    <t>E0:73:E7:BB:8E:86</t>
  </si>
  <si>
    <t>10.92.186.184</t>
  </si>
  <si>
    <t>USB\VID_04F2&amp;PID_1516&amp;MI_00\6&amp;1882DDFC&amp;0&amp;0000</t>
  </si>
  <si>
    <t>USB\VID_03F0&amp;PID_094A\5&amp;1E88671D&amp;0&amp;4</t>
  </si>
  <si>
    <t>4CE345B7P3</t>
  </si>
  <si>
    <t>70M9575</t>
  </si>
  <si>
    <t>DT-HP2401005</t>
  </si>
  <si>
    <t>D0:AD:08:52:2F:45</t>
  </si>
  <si>
    <t>10.92.186.4</t>
  </si>
  <si>
    <t>HT96QT3</t>
  </si>
  <si>
    <t>70P5276</t>
  </si>
  <si>
    <t>DT-DE2302017</t>
  </si>
  <si>
    <t>6C:3C:8C:18:99:6A</t>
  </si>
  <si>
    <t>10.92.184.97</t>
  </si>
  <si>
    <t>USB\VID_03F0&amp;PID_094A\5&amp;17C442B4&amp;0&amp;12</t>
  </si>
  <si>
    <t>3BK5SS3</t>
  </si>
  <si>
    <t>89ZVJM3</t>
  </si>
  <si>
    <t>70D9901</t>
  </si>
  <si>
    <t>DT-DE2206009</t>
  </si>
  <si>
    <t>C0:25:A5:AF:0F:90</t>
  </si>
  <si>
    <t>10.92.184.125</t>
  </si>
  <si>
    <t>USB\VID_03F0&amp;PID_2F4A&amp;MI_00\6&amp;251C09AA&amp;0&amp;0000</t>
  </si>
  <si>
    <t>USB\VID_04F2&amp;PID_4141\5&amp;2366DB4D&amp;0&amp;13</t>
  </si>
  <si>
    <t>3CQ81739MN</t>
  </si>
  <si>
    <t>CV96QT3</t>
  </si>
  <si>
    <t>70P1456</t>
  </si>
  <si>
    <t>DT-DE2302034</t>
  </si>
  <si>
    <t>6C:3C:8C:18:99:7A</t>
  </si>
  <si>
    <t>10.92.185.151</t>
  </si>
  <si>
    <t>USB\VID_0461&amp;PID_0010&amp;MI_00\6&amp;3A3DDA3D&amp;0&amp;0000</t>
  </si>
  <si>
    <t>USB\VID_03F0&amp;PID_094A\5&amp;17C442B4&amp;0&amp;9</t>
  </si>
  <si>
    <t>3BN7SS3</t>
  </si>
  <si>
    <t>4CE327BPMP</t>
  </si>
  <si>
    <t>70J1734</t>
  </si>
  <si>
    <t>DT-HP2308009</t>
  </si>
  <si>
    <t>E0:73:E7:BB:89:DA</t>
  </si>
  <si>
    <t>10.92.185.172</t>
  </si>
  <si>
    <t>69ZVJM3</t>
  </si>
  <si>
    <t>70P7513</t>
  </si>
  <si>
    <t>DT-DE2206001</t>
  </si>
  <si>
    <t>C0:25:A5:B0:A6:C9</t>
  </si>
  <si>
    <t>10.92.185.192</t>
  </si>
  <si>
    <t>USB\VID_413C&amp;PID_2003\5&amp;2366DB4D&amp;0&amp;10</t>
  </si>
  <si>
    <t>USB\VID_03F0&amp;PID_094A\5&amp;2366DB4D&amp;0&amp;9</t>
  </si>
  <si>
    <t>48ZG8S3</t>
  </si>
  <si>
    <t>70L9350</t>
  </si>
  <si>
    <t>LT-DE2302047</t>
  </si>
  <si>
    <t>A0:59:50:4A:AF:65</t>
  </si>
  <si>
    <t>10.92.184.74</t>
  </si>
  <si>
    <t>9KSNGG3</t>
  </si>
  <si>
    <t>70G2908</t>
  </si>
  <si>
    <t>LT-DE2206036</t>
  </si>
  <si>
    <t>70:CD:0D:98:CF:C9</t>
  </si>
  <si>
    <t>10.92.187.180</t>
  </si>
  <si>
    <t>D4ZG8S3</t>
  </si>
  <si>
    <t>LT-DE2302085</t>
  </si>
  <si>
    <t>A0:59:50:4A:A8:99</t>
  </si>
  <si>
    <t>10.92.184.147</t>
  </si>
  <si>
    <t>28ZG8S3</t>
  </si>
  <si>
    <t>70D9756</t>
  </si>
  <si>
    <t>LT-DE2302048</t>
  </si>
  <si>
    <t>A0:59:50:4A:AF:01</t>
  </si>
  <si>
    <t>10.92.184.72</t>
  </si>
  <si>
    <t>5Y96QT3</t>
  </si>
  <si>
    <t>70N0247</t>
  </si>
  <si>
    <t>DT-DE2302083</t>
  </si>
  <si>
    <t>6C:3C:8C:15:40:F4</t>
  </si>
  <si>
    <t>10.92.184.189</t>
  </si>
  <si>
    <t>3BM6SS3</t>
  </si>
  <si>
    <t>J7YG8S3</t>
  </si>
  <si>
    <t>70M9337</t>
  </si>
  <si>
    <t>LT-DE2302108</t>
  </si>
  <si>
    <t>A0:59:50:4F:68:F2</t>
  </si>
  <si>
    <t>10.92.184.244</t>
  </si>
  <si>
    <t>4CE331BQVT</t>
  </si>
  <si>
    <t>70J9260</t>
  </si>
  <si>
    <t>DT-HP2310038</t>
  </si>
  <si>
    <t>BC:0F:F3:C2:48:63</t>
  </si>
  <si>
    <t>10.92.186.176</t>
  </si>
  <si>
    <t>GY96QT3</t>
  </si>
  <si>
    <t>70D9828</t>
  </si>
  <si>
    <t>DT-DE2302062</t>
  </si>
  <si>
    <t>6C:3C:8C:1E:48:6D</t>
  </si>
  <si>
    <t>10.92.185.144</t>
  </si>
  <si>
    <t>39Q7SS3</t>
  </si>
  <si>
    <t>5V96QT3</t>
  </si>
  <si>
    <t>70D9804</t>
  </si>
  <si>
    <t>DT-DE2302035</t>
  </si>
  <si>
    <t>6C:3C:8C:0F:D1:EE</t>
  </si>
  <si>
    <t>10.92.184.196</t>
  </si>
  <si>
    <t>3B35SS3</t>
  </si>
  <si>
    <t>54ZG8S3</t>
  </si>
  <si>
    <t>70D9890</t>
  </si>
  <si>
    <t>LT-DE2302063</t>
  </si>
  <si>
    <t>A0:59:50:4A:AC:18</t>
  </si>
  <si>
    <t>10.92.185.34</t>
  </si>
  <si>
    <t>XWXRY?LQ140</t>
  </si>
  <si>
    <t>HPHP 240 G8 Notebook PC</t>
  </si>
  <si>
    <t>5CG1370VDW</t>
  </si>
  <si>
    <t>70G5741</t>
  </si>
  <si>
    <t>LT-HP2111002</t>
  </si>
  <si>
    <t>CC:6B:1E:9B:A7:DB</t>
  </si>
  <si>
    <t>10.92.185.66</t>
  </si>
  <si>
    <t>ACPI\HPQ8001\4&amp;11CCF21&amp;0</t>
  </si>
  <si>
    <t>HID\ELAN0703&amp;COL01\5&amp;3B092206&amp;0&amp;0000</t>
  </si>
  <si>
    <t>8(@0 65®_x0010_</t>
  </si>
  <si>
    <t>5CD1088S92</t>
  </si>
  <si>
    <t>70D9845</t>
  </si>
  <si>
    <t>LT-HP2104003</t>
  </si>
  <si>
    <t>64:6C:80:86:BF:D1</t>
  </si>
  <si>
    <t>10.92.184.45</t>
  </si>
  <si>
    <t>HID\VID_046D&amp;PID_C534&amp;MI_01&amp;COL01\7&amp;CD1D1F1&amp;0&amp;0000</t>
  </si>
  <si>
    <t>4CE331BQVQ</t>
  </si>
  <si>
    <t>70D9800</t>
  </si>
  <si>
    <t>DT-HP2310024</t>
  </si>
  <si>
    <t>BC:0F:F3:C2:49:C0</t>
  </si>
  <si>
    <t>10.92.186.114</t>
  </si>
  <si>
    <t>4CE345B7PP</t>
  </si>
  <si>
    <t>70A1804</t>
  </si>
  <si>
    <t>DT-HP2401014</t>
  </si>
  <si>
    <t>D0:AD:08:52:10:49</t>
  </si>
  <si>
    <t>10.92.185.2</t>
  </si>
  <si>
    <t>CN0147F67426171F318U</t>
  </si>
  <si>
    <t>4BZG8S3</t>
  </si>
  <si>
    <t>70G4806</t>
  </si>
  <si>
    <t>LT-DE2302046</t>
  </si>
  <si>
    <t>A0:59:50:4A:74:C3</t>
  </si>
  <si>
    <t>10.92.184.44</t>
  </si>
  <si>
    <t>4CE331BQVF</t>
  </si>
  <si>
    <t>70J6548</t>
  </si>
  <si>
    <t>DT-HP2310043</t>
  </si>
  <si>
    <t>BC:0F:F3:C2:47:BA</t>
  </si>
  <si>
    <t>10.92.186.119</t>
  </si>
  <si>
    <t>29ZG8S3</t>
  </si>
  <si>
    <t>70D9819</t>
  </si>
  <si>
    <t>LT-DE2302005</t>
  </si>
  <si>
    <t>A0:59:50:4A:F5:06</t>
  </si>
  <si>
    <t>10.92.186.13</t>
  </si>
  <si>
    <t>USB\VID_1D57&amp;PID_130F&amp;MI_01\6&amp;367A7AA6&amp;0&amp;0001</t>
  </si>
  <si>
    <t>HID\VID_1D57&amp;PID_130F&amp;MI_00&amp;COL01\7&amp;248996&amp;0&amp;0000</t>
  </si>
  <si>
    <t>C8ZVJM3</t>
  </si>
  <si>
    <t>70P7970</t>
  </si>
  <si>
    <t>DT-DE2206004</t>
  </si>
  <si>
    <t>C0:25:A5:B0:A6:F9</t>
  </si>
  <si>
    <t>10.92.184.136</t>
  </si>
  <si>
    <t>USB\VID_04CA&amp;PID_009C&amp;MI_00\6&amp;1BF47AB8&amp;0&amp;0000</t>
  </si>
  <si>
    <t>4CE331BQVS</t>
  </si>
  <si>
    <t>70D9827</t>
  </si>
  <si>
    <t>DT-HP2310025</t>
  </si>
  <si>
    <t>BC:0F:F3:C2:48:76</t>
  </si>
  <si>
    <t>10.92.186.151</t>
  </si>
  <si>
    <t>4CE331BQW3</t>
  </si>
  <si>
    <t>70E8020</t>
  </si>
  <si>
    <t>DT-HP2310030</t>
  </si>
  <si>
    <t>BC:0F:F3:C2:47:43</t>
  </si>
  <si>
    <t>10.92.186.118</t>
  </si>
  <si>
    <t>78ZG8S3</t>
  </si>
  <si>
    <t>70N0115</t>
  </si>
  <si>
    <t>LT-DE2302021</t>
  </si>
  <si>
    <t>A0:59:50:4A:4C:64</t>
  </si>
  <si>
    <t>10.92.184.43</t>
  </si>
  <si>
    <t>USB\VID_25A7&amp;PID_FA61&amp;MI_00\6&amp;266D9C32&amp;0&amp;0000</t>
  </si>
  <si>
    <t>HID\VID_25A7&amp;PID_FA61&amp;MI_01&amp;COL01\7&amp;8ADF56E&amp;0&amp;0000</t>
  </si>
  <si>
    <t>4CE327BPKZ</t>
  </si>
  <si>
    <t>70k4660</t>
  </si>
  <si>
    <t>DT-HP2308033</t>
  </si>
  <si>
    <t>E0:73:E7:BB:8A:09</t>
  </si>
  <si>
    <t>10.92.161.146</t>
  </si>
  <si>
    <t>USB\VID_0461&amp;PID_574A\5&amp;1E88671D&amp;0&amp;4</t>
  </si>
  <si>
    <t>4W96QT3</t>
  </si>
  <si>
    <t>70F0472</t>
  </si>
  <si>
    <t>DT-DE2302008</t>
  </si>
  <si>
    <t>6C:3C:8C:18:99:AD</t>
  </si>
  <si>
    <t>10.92.161.174</t>
  </si>
  <si>
    <t>39H5SS3</t>
  </si>
  <si>
    <t>1CZ848032T</t>
  </si>
  <si>
    <t>70h1395</t>
  </si>
  <si>
    <t>DT-HP1908054</t>
  </si>
  <si>
    <t>F4:39:09:0A:44:49</t>
  </si>
  <si>
    <t>10.92.185.210</t>
  </si>
  <si>
    <t>USB\VID_03F0&amp;PID_2F4A&amp;MI_00\6&amp;3A1AB717&amp;0&amp;0000</t>
  </si>
  <si>
    <t>USB\VID_03F0&amp;PID_094A\5&amp;3B91642C&amp;0&amp;2</t>
  </si>
  <si>
    <t>3CQ83311LW</t>
  </si>
  <si>
    <t>7MTNGG3</t>
  </si>
  <si>
    <t>70F9654</t>
  </si>
  <si>
    <t>LT-DE2206019</t>
  </si>
  <si>
    <t>60:E3:2B:BA:72:00</t>
  </si>
  <si>
    <t>10.92.184.39</t>
  </si>
  <si>
    <t>D6ZG8S3</t>
  </si>
  <si>
    <t>70D9951</t>
  </si>
  <si>
    <t>LT-DE2302062</t>
  </si>
  <si>
    <t>C4:CB:E1:13:CD:22</t>
  </si>
  <si>
    <t>10.92.185.136</t>
  </si>
  <si>
    <t>HID\VID_413C&amp;PID_301B&amp;MI_01&amp;COL01\7&amp;5D6B95E&amp;0&amp;0000</t>
  </si>
  <si>
    <t>HKTNGG3</t>
  </si>
  <si>
    <t>70E8651</t>
  </si>
  <si>
    <t>LT-DE2206012</t>
  </si>
  <si>
    <t>F4:EE:08:CA:69:1E</t>
  </si>
  <si>
    <t>10.92.184.123</t>
  </si>
  <si>
    <t>HID\{00001812-0000-1000-8000-00805F9B34FB}_DEV_VID</t>
  </si>
  <si>
    <t>3CQ81739NM</t>
  </si>
  <si>
    <t>C9ZG8S3</t>
  </si>
  <si>
    <t>70N7676</t>
  </si>
  <si>
    <t>LT-DE2302022</t>
  </si>
  <si>
    <t>A0:59:50:4A:74:6E</t>
  </si>
  <si>
    <t>10.92.184.133</t>
  </si>
  <si>
    <t>4CE331BQW9</t>
  </si>
  <si>
    <t>70k3224</t>
  </si>
  <si>
    <t>DT-HP2310002</t>
  </si>
  <si>
    <t>BC:0F:F3:C2:3A:1A</t>
  </si>
  <si>
    <t>10.92.186.174</t>
  </si>
  <si>
    <t>C4ZG8S3</t>
  </si>
  <si>
    <t>70d9798</t>
  </si>
  <si>
    <t>LT-DE2302097</t>
  </si>
  <si>
    <t>A0:59:50:4A:48:D1</t>
  </si>
  <si>
    <t>10.92.186.162</t>
  </si>
  <si>
    <t>49ZVJM3</t>
  </si>
  <si>
    <t>70d9870</t>
  </si>
  <si>
    <t>DT-DE2206024</t>
  </si>
  <si>
    <t>C0:25:A5:B0:A6:E6</t>
  </si>
  <si>
    <t>10.92.185.51</t>
  </si>
  <si>
    <t>3CQ81739PC</t>
  </si>
  <si>
    <t>6Y96QT3</t>
  </si>
  <si>
    <t>DT-DE2302060</t>
  </si>
  <si>
    <t>6C:3C:8C:18:98:15</t>
  </si>
  <si>
    <t>10.92.161.141</t>
  </si>
  <si>
    <t>38Q5SS3</t>
  </si>
  <si>
    <t>DT96QT3</t>
  </si>
  <si>
    <t>70K6885</t>
  </si>
  <si>
    <t>DT-DE2302033</t>
  </si>
  <si>
    <t>6C:3C:8C:0F:87:44</t>
  </si>
  <si>
    <t>10.92.185.101</t>
  </si>
  <si>
    <t>USB\VID_03F0&amp;PID_094A\5&amp;17C442B4&amp;0&amp;7</t>
  </si>
  <si>
    <t>3B75SS3</t>
  </si>
  <si>
    <t>39ZG8S3</t>
  </si>
  <si>
    <t>70D9914</t>
  </si>
  <si>
    <t>LT-DE2302015</t>
  </si>
  <si>
    <t>A0:59:50:4A:F5:33</t>
  </si>
  <si>
    <t>10.92.184.38</t>
  </si>
  <si>
    <t>5MTNGG3</t>
  </si>
  <si>
    <t>70G1505</t>
  </si>
  <si>
    <t>LT-DE2206025</t>
  </si>
  <si>
    <t>76:C0:3B:91:51:7F</t>
  </si>
  <si>
    <t>10.92.187.42</t>
  </si>
  <si>
    <t>1CZ849003J</t>
  </si>
  <si>
    <t>70J9238</t>
  </si>
  <si>
    <t>DT-HP1908072</t>
  </si>
  <si>
    <t>F4:39:09:0A:23:B6</t>
  </si>
  <si>
    <t>10.92.185.110</t>
  </si>
  <si>
    <t>3CQ83311N2</t>
  </si>
  <si>
    <t>G7YG8S3</t>
  </si>
  <si>
    <t>70D9788</t>
  </si>
  <si>
    <t>LT-DE2302110</t>
  </si>
  <si>
    <t>A0:59:50:4F:69:4C</t>
  </si>
  <si>
    <t>10.92.184.34</t>
  </si>
  <si>
    <t>USB\VID_1A81&amp;PID_101C&amp;MI_00\6&amp;31FD1326&amp;0&amp;0000</t>
  </si>
  <si>
    <t>5LSNGG3</t>
  </si>
  <si>
    <t>70J3807</t>
  </si>
  <si>
    <t>LT-DE2206007</t>
  </si>
  <si>
    <t>70:CD:0D:98:CF:C4</t>
  </si>
  <si>
    <t>10.92.184.48</t>
  </si>
  <si>
    <t>HID\VID_4B35&amp;PID_6060&amp;MI_02&amp;COL01\7&amp;23B2C716&amp;0&amp;000</t>
  </si>
  <si>
    <t>3CQ8172R6G _x0001_</t>
  </si>
  <si>
    <t>4CE331BQWK</t>
  </si>
  <si>
    <t>70D9857</t>
  </si>
  <si>
    <t>DT-HP2310014</t>
  </si>
  <si>
    <t>BC:0F:F3:C2:47:39</t>
  </si>
  <si>
    <t>10.92.187.122</t>
  </si>
  <si>
    <t>DY96QT3</t>
  </si>
  <si>
    <t>70K3213</t>
  </si>
  <si>
    <t>DT-DE2302069</t>
  </si>
  <si>
    <t>6C:3C:8C:1D:60:5F</t>
  </si>
  <si>
    <t>10.92.186.91</t>
  </si>
  <si>
    <t>39P7SS3</t>
  </si>
  <si>
    <t>4CE331BQWX</t>
  </si>
  <si>
    <t>70D9854</t>
  </si>
  <si>
    <t>DT-HP2310010</t>
  </si>
  <si>
    <t>BC:0F:F3:C2:46:E0</t>
  </si>
  <si>
    <t>10.92.186.175</t>
  </si>
  <si>
    <t>47YG8S3</t>
  </si>
  <si>
    <t>LT-DE2302114</t>
  </si>
  <si>
    <t>A0:59:50:4F:94:A8</t>
  </si>
  <si>
    <t>10.92.187.41</t>
  </si>
  <si>
    <t>3CQ83311M1 _x0001_</t>
  </si>
  <si>
    <t>B7ZG8S3</t>
  </si>
  <si>
    <t>70F4531</t>
  </si>
  <si>
    <t>LT-DE2302028</t>
  </si>
  <si>
    <t>A0:59:50:4A:AF:0B</t>
  </si>
  <si>
    <t>10.92.184.181</t>
  </si>
  <si>
    <t>4CE327BPMG</t>
  </si>
  <si>
    <t>70K6738</t>
  </si>
  <si>
    <t>DT-HP2308006</t>
  </si>
  <si>
    <t>E0:73:E7:BB:89:A8</t>
  </si>
  <si>
    <t>10.92.186.48</t>
  </si>
  <si>
    <t>D9ZG8S3</t>
  </si>
  <si>
    <t>70G7144</t>
  </si>
  <si>
    <t>LT-DE2302032</t>
  </si>
  <si>
    <t>A0:59:50:4A:76:71</t>
  </si>
  <si>
    <t>10.92.186.15</t>
  </si>
  <si>
    <t>G9ZG8S3</t>
  </si>
  <si>
    <t>LT-DE2302030</t>
  </si>
  <si>
    <t>A0:59:50:4A:8E:36</t>
  </si>
  <si>
    <t>10.92.184.177</t>
  </si>
  <si>
    <t>4CE331BQWS</t>
  </si>
  <si>
    <t>70D9805</t>
  </si>
  <si>
    <t>DT-HP2310008</t>
  </si>
  <si>
    <t>BC:0F:F3:C2:48:1B</t>
  </si>
  <si>
    <t>10.92.185.38</t>
  </si>
  <si>
    <t>F9ZVJM3</t>
  </si>
  <si>
    <t>DT-DE2206020</t>
  </si>
  <si>
    <t>C0:25:A5:AF:0F:EE</t>
  </si>
  <si>
    <t>10.92.184.166</t>
  </si>
  <si>
    <t>USB\VID_03F0&amp;PID_2A4A&amp;MI_00\6&amp;21983A0&amp;0&amp;0000</t>
  </si>
  <si>
    <t>XTW00177AGFU</t>
  </si>
  <si>
    <t>8CG9129YDQ</t>
  </si>
  <si>
    <t>70P9905</t>
  </si>
  <si>
    <t>DT-HP1910003</t>
  </si>
  <si>
    <t>C4:65:16:15:2D:84</t>
  </si>
  <si>
    <t>10.92.185.74</t>
  </si>
  <si>
    <t>USB\VID_03F0&amp;PID_2F4A&amp;MI_00\6&amp;271650C&amp;0&amp;0000</t>
  </si>
  <si>
    <t>CN0147F67426173B2RUU</t>
  </si>
  <si>
    <t>D7YG8S3</t>
  </si>
  <si>
    <t>70D9960</t>
  </si>
  <si>
    <t>LT-DE2302113</t>
  </si>
  <si>
    <t>A0:59:50:4F:B1:27</t>
  </si>
  <si>
    <t>10.92.186.8</t>
  </si>
  <si>
    <t>87YG8S3</t>
  </si>
  <si>
    <t>70D6626</t>
  </si>
  <si>
    <t>LT-DE2302117</t>
  </si>
  <si>
    <t>A0:59:50:4F:94:6C</t>
  </si>
  <si>
    <t>10.92.184.33</t>
  </si>
  <si>
    <t>USB\VID_1C4F&amp;PID_0034\5&amp;20218183&amp;0&amp;7</t>
  </si>
  <si>
    <t>36ZG8S3</t>
  </si>
  <si>
    <t>70D9694</t>
  </si>
  <si>
    <t>LT-DE2302064</t>
  </si>
  <si>
    <t>A0:59:50:4A:A8:94</t>
  </si>
  <si>
    <t>10.92.185.181</t>
  </si>
  <si>
    <t>4Y96QT3</t>
  </si>
  <si>
    <t>70h8793</t>
  </si>
  <si>
    <t>DT-DE2302079</t>
  </si>
  <si>
    <t>6C:3C:8C:15:3C:C2</t>
  </si>
  <si>
    <t>10.92.184.211</t>
  </si>
  <si>
    <t>3BY7SS3</t>
  </si>
  <si>
    <t>26ZG8S3</t>
  </si>
  <si>
    <t>LT-DE2302051</t>
  </si>
  <si>
    <t>A0:59:50:4A:48:E5</t>
  </si>
  <si>
    <t>10.92.184.84</t>
  </si>
  <si>
    <t>8_x001F_@0 55®_x0010_</t>
  </si>
  <si>
    <t>0HXCK?140WF</t>
  </si>
  <si>
    <t>4CE331BQWT</t>
  </si>
  <si>
    <t>70d9924</t>
  </si>
  <si>
    <t>DT-HP2310011</t>
  </si>
  <si>
    <t>BC:0F:F3:C2:48:70</t>
  </si>
  <si>
    <t>10.92.187.116</t>
  </si>
  <si>
    <t>4CE331BQWC</t>
  </si>
  <si>
    <t>70f2970</t>
  </si>
  <si>
    <t>DT-HP2310003</t>
  </si>
  <si>
    <t>BC:0F:F3:C2:49:64</t>
  </si>
  <si>
    <t>10.92.185.108</t>
  </si>
  <si>
    <t>2KKSC22476</t>
  </si>
  <si>
    <t>LT-PN2303005</t>
  </si>
  <si>
    <t>C4:75:AB:EF:10:1E</t>
  </si>
  <si>
    <t>10.92.186.37</t>
  </si>
  <si>
    <t>SGH816QZN2</t>
  </si>
  <si>
    <t>70h0429</t>
  </si>
  <si>
    <t>DT-HP1808007</t>
  </si>
  <si>
    <t>18:60:24:F6:44:8B</t>
  </si>
  <si>
    <t>10.92.186.86</t>
  </si>
  <si>
    <t>USB\VID_03F0&amp;PID_2F4A&amp;MI_00\6&amp;528EC13&amp;1&amp;0000</t>
  </si>
  <si>
    <t>3CQ8132X40</t>
  </si>
  <si>
    <t>4CE345B7Q5</t>
  </si>
  <si>
    <t>70k3896</t>
  </si>
  <si>
    <t>DT-HP2401034</t>
  </si>
  <si>
    <t>D0:AD:08:52:31:3E</t>
  </si>
  <si>
    <t>10.92.186.60</t>
  </si>
  <si>
    <t>2KKSC22487</t>
  </si>
  <si>
    <t>LT-PN2303008</t>
  </si>
  <si>
    <t>C4:75:AB:EC:CE:A8</t>
  </si>
  <si>
    <t>10.92.186.1</t>
  </si>
  <si>
    <t>3CQ83311NH</t>
  </si>
  <si>
    <t>LENOVO21F3S1XV00</t>
  </si>
  <si>
    <t>PF4KBZ4H</t>
  </si>
  <si>
    <t>70K3666</t>
  </si>
  <si>
    <t>NB-LE2311005</t>
  </si>
  <si>
    <t>04:E8:B9:ED:59:A4</t>
  </si>
  <si>
    <t>10.92.187.28</t>
  </si>
  <si>
    <t>ACPI\LEN0071\4&amp;244DA0C&amp;0</t>
  </si>
  <si>
    <t>ACPI\LEN0312\4&amp;244DA0C&amp;0</t>
  </si>
  <si>
    <t>°(@0 6_x001E_³_x0010_</t>
  </si>
  <si>
    <t>Ñ &lt;Ñ &lt;_x001E_ å</t>
  </si>
  <si>
    <t>8CG9129YDX</t>
  </si>
  <si>
    <t>70j9237</t>
  </si>
  <si>
    <t>DT-HP1909016</t>
  </si>
  <si>
    <t>C4:65:16:15:29:28</t>
  </si>
  <si>
    <t>10.92.161.162</t>
  </si>
  <si>
    <t>USB\VID_04CA&amp;PID_009C&amp;MI_00\6&amp;310186FF&amp;0&amp;0000</t>
  </si>
  <si>
    <t>USB\VID_03F0&amp;PID_094A\5&amp;897B7B1&amp;0&amp;6</t>
  </si>
  <si>
    <t>Dell Inc.Precision Tower 3620</t>
  </si>
  <si>
    <t>FWMLRK2</t>
  </si>
  <si>
    <t>70K2806</t>
  </si>
  <si>
    <t>DT-DE1709152</t>
  </si>
  <si>
    <t>50:9A:4C:55:DA:E9</t>
  </si>
  <si>
    <t>10.92.186.133</t>
  </si>
  <si>
    <t>USB\VID_03F0&amp;PID_2F4A&amp;MI_00\6&amp;C3598E2&amp;0&amp;0000</t>
  </si>
  <si>
    <t>USB\VID_04CA&amp;PID_0061\5&amp;17827BA5&amp;0&amp;3</t>
  </si>
  <si>
    <t>3CQ8172R4Q</t>
  </si>
  <si>
    <t>1CZ901017P</t>
  </si>
  <si>
    <t>70g7362</t>
  </si>
  <si>
    <t>DT-HP1908046</t>
  </si>
  <si>
    <t>F4:39:09:0B:5F:47</t>
  </si>
  <si>
    <t>10.92.186.143</t>
  </si>
  <si>
    <t>USB\VID_03F0&amp;PID_2F4A&amp;MI_00\6&amp;2018040A&amp;0&amp;0000</t>
  </si>
  <si>
    <t>3CQ83311CW</t>
  </si>
  <si>
    <t>88ZVJM3</t>
  </si>
  <si>
    <t>70e8621</t>
  </si>
  <si>
    <t>DT-DE2206005</t>
  </si>
  <si>
    <t>C0:25:A5:B0:A6:E4</t>
  </si>
  <si>
    <t>10.92.184.212</t>
  </si>
  <si>
    <t>USB\VID_03F0&amp;PID_2A4A&amp;MI_00\6&amp;3A46958F&amp;0&amp;0000</t>
  </si>
  <si>
    <t>USB\VID_03F0&amp;PID_094A\5&amp;2366DB4D&amp;0&amp;10</t>
  </si>
  <si>
    <t>4CE327BPM8</t>
  </si>
  <si>
    <t>70k2388</t>
  </si>
  <si>
    <t>DT-HP2308003</t>
  </si>
  <si>
    <t>E0:73:E7:BB:8E:99</t>
  </si>
  <si>
    <t>10.92.161.75</t>
  </si>
  <si>
    <t>1CZ8480359</t>
  </si>
  <si>
    <t>70j9257</t>
  </si>
  <si>
    <t>DT-HP1908024</t>
  </si>
  <si>
    <t>F4:39:09:0A:46:57</t>
  </si>
  <si>
    <t>10.92.187.76</t>
  </si>
  <si>
    <t>USB\VID_0FE7&amp;PID_4001\30032742</t>
  </si>
  <si>
    <t>3CQ83311MR</t>
  </si>
  <si>
    <t>1CZ848034Q</t>
  </si>
  <si>
    <t>70J8837</t>
  </si>
  <si>
    <t>DT-HP1908043</t>
  </si>
  <si>
    <t>F4:39:09:0A:46:59</t>
  </si>
  <si>
    <t>10.92.187.43</t>
  </si>
  <si>
    <t>USB\VID_03F0&amp;PID_094A\5&amp;3B91642C&amp;0&amp;10</t>
  </si>
  <si>
    <t>HP 23f</t>
  </si>
  <si>
    <t>1CZ8490033</t>
  </si>
  <si>
    <t>70j9300</t>
  </si>
  <si>
    <t>DT-HP1908023</t>
  </si>
  <si>
    <t>F4:39:09:0A:22:05</t>
  </si>
  <si>
    <t>10.92.187.47</t>
  </si>
  <si>
    <t>USB\VID_0FE7&amp;PID_4001\30032751</t>
  </si>
  <si>
    <t>USB\VID_03F0&amp;PID_094A\5&amp;3B91642C&amp;0&amp;9</t>
  </si>
  <si>
    <t>3CQ83311M0</t>
  </si>
  <si>
    <t>1CZ848032Z</t>
  </si>
  <si>
    <t>70G3593</t>
  </si>
  <si>
    <t>DT-HP1905012</t>
  </si>
  <si>
    <t>F4:39:09:0A:44:C6</t>
  </si>
  <si>
    <t>10.92.187.131</t>
  </si>
  <si>
    <t>3CQ83311M3</t>
  </si>
  <si>
    <t>FT96QT3</t>
  </si>
  <si>
    <t>70j9208</t>
  </si>
  <si>
    <t>DT-DE2302037</t>
  </si>
  <si>
    <t>6C:3C:8C:11:4D:3F</t>
  </si>
  <si>
    <t>10.92.186.61</t>
  </si>
  <si>
    <t>3BX7SS3</t>
  </si>
  <si>
    <t>5Z96QT3</t>
  </si>
  <si>
    <t>70j9252</t>
  </si>
  <si>
    <t>DT-DE2302092</t>
  </si>
  <si>
    <t>6C:3C:8C:1D:5F:09</t>
  </si>
  <si>
    <t>10.92.186.6</t>
  </si>
  <si>
    <t>3BT6SS3</t>
  </si>
  <si>
    <t>FZ96QT3</t>
  </si>
  <si>
    <t>70f8274</t>
  </si>
  <si>
    <t>DT-DE2302076</t>
  </si>
  <si>
    <t>6C:3C:8C:1D:5F:AE</t>
  </si>
  <si>
    <t>10.92.184.148</t>
  </si>
  <si>
    <t>3B18SS3</t>
  </si>
  <si>
    <t>CZ96QT3</t>
  </si>
  <si>
    <t>DT-DE2302065</t>
  </si>
  <si>
    <t>6C:3C:8C:1C:1A:15</t>
  </si>
  <si>
    <t>10.92.186.227</t>
  </si>
  <si>
    <t>3BM7SS3</t>
  </si>
  <si>
    <t>3Z96QT3</t>
  </si>
  <si>
    <t>70J5342</t>
  </si>
  <si>
    <t>DT-DE2302067</t>
  </si>
  <si>
    <t>6C:3C:8C:1E:48:56</t>
  </si>
  <si>
    <t>10.92.185.209</t>
  </si>
  <si>
    <t>3B36SS3</t>
  </si>
  <si>
    <t>PF4KBX00</t>
  </si>
  <si>
    <t>70K3744</t>
  </si>
  <si>
    <t>NB-LE2311007</t>
  </si>
  <si>
    <t>04:E8:B9:EB:ED:58</t>
  </si>
  <si>
    <t>10.92.187.37</t>
  </si>
  <si>
    <t>4CE327BPMJ</t>
  </si>
  <si>
    <t>70J9296</t>
  </si>
  <si>
    <t>DT-HP2308007</t>
  </si>
  <si>
    <t>E0:73:E7:BB:89:A4</t>
  </si>
  <si>
    <t>10.92.187.46</t>
  </si>
  <si>
    <t>1CZ8490022</t>
  </si>
  <si>
    <t>70j2638</t>
  </si>
  <si>
    <t>DT-HP1905004</t>
  </si>
  <si>
    <t>F4:39:09:0A:21:EE</t>
  </si>
  <si>
    <t>10.92.160.87</t>
  </si>
  <si>
    <t>USB\VID_0461&amp;PID_0010&amp;MI_00\6&amp;E32376D&amp;0&amp;0000</t>
  </si>
  <si>
    <t>3CQ83311NK</t>
  </si>
  <si>
    <t>1CZ9010194</t>
  </si>
  <si>
    <t>70N5045</t>
  </si>
  <si>
    <t>DT-HP1908048</t>
  </si>
  <si>
    <t>F4:39:09:0B:A0:D3</t>
  </si>
  <si>
    <t>10.92.186.45</t>
  </si>
  <si>
    <t>3CQ82327Q4</t>
  </si>
  <si>
    <t>4CE331BQWF</t>
  </si>
  <si>
    <t>DT-HP2310004</t>
  </si>
  <si>
    <t>BC:0F:F3:C2:48:67</t>
  </si>
  <si>
    <t>10.92.185.206</t>
  </si>
  <si>
    <t>4CE345B7P5</t>
  </si>
  <si>
    <t>70h1396</t>
  </si>
  <si>
    <t>DT-HP2401006</t>
  </si>
  <si>
    <t>D0:AD:08:52:0D:DD</t>
  </si>
  <si>
    <t>10.92.186.22</t>
  </si>
  <si>
    <t>DV96QT3</t>
  </si>
  <si>
    <t>70d9825</t>
  </si>
  <si>
    <t>DT-DE2302031</t>
  </si>
  <si>
    <t>6C:3C:8C:18:99:65</t>
  </si>
  <si>
    <t>10.92.186.20</t>
  </si>
  <si>
    <t>USB\VID_413C&amp;PID_2113&amp;MI_00\6&amp;1FDBA81F&amp;0&amp;0000</t>
  </si>
  <si>
    <t>3BH5SS3</t>
  </si>
  <si>
    <t>1CZ848033Q</t>
  </si>
  <si>
    <t>70k3910</t>
  </si>
  <si>
    <t>DT-HP1908019</t>
  </si>
  <si>
    <t>F4:39:09:0A:46:93</t>
  </si>
  <si>
    <t>10.92.187.35</t>
  </si>
  <si>
    <t>USB\VID_0FE7&amp;PID_4001\30026761</t>
  </si>
  <si>
    <t>3CQ83311NQ</t>
  </si>
  <si>
    <t>FV96QT3</t>
  </si>
  <si>
    <t>70k3877</t>
  </si>
  <si>
    <t>DT-DE2302049</t>
  </si>
  <si>
    <t>6C:3C:8C:0F:CD:DB</t>
  </si>
  <si>
    <t>10.92.187.105</t>
  </si>
  <si>
    <t>3B65SS3</t>
  </si>
  <si>
    <t>1CZ901016L</t>
  </si>
  <si>
    <t>70H8815</t>
  </si>
  <si>
    <t>DT-HP1908016</t>
  </si>
  <si>
    <t>F4:39:09:0B:97:F2</t>
  </si>
  <si>
    <t>10.92.187.111</t>
  </si>
  <si>
    <t>USB\VID_046D&amp;PID_C077\5&amp;3B91642C&amp;0&amp;3</t>
  </si>
  <si>
    <t>3CQ83311MD</t>
  </si>
  <si>
    <t>1CZ848035C</t>
  </si>
  <si>
    <t>70k3132</t>
  </si>
  <si>
    <t>DT-HP1908013</t>
  </si>
  <si>
    <t>F4:39:09:0A:47:33</t>
  </si>
  <si>
    <t>10.92.187.85</t>
  </si>
  <si>
    <t>3CQ83311NZ</t>
  </si>
  <si>
    <t>GZ96QT3</t>
  </si>
  <si>
    <t>70k3172</t>
  </si>
  <si>
    <t>DT-DE2302071</t>
  </si>
  <si>
    <t>6C:3C:8C:1E:49:73</t>
  </si>
  <si>
    <t>10.92.185.186</t>
  </si>
  <si>
    <t>USB\VID_0C2E&amp;PID_0901&amp;MI_00\6&amp;A65C196&amp;0&amp;0000</t>
  </si>
  <si>
    <t>3BC5SS3</t>
  </si>
  <si>
    <t>SGH821T5XN</t>
  </si>
  <si>
    <t>70g8858</t>
  </si>
  <si>
    <t>DT-HP1809006</t>
  </si>
  <si>
    <t>10:E7:C6:AB:96:C4</t>
  </si>
  <si>
    <t>10.92.186.46</t>
  </si>
  <si>
    <t>USB\VID_03F0&amp;PID_2A4A&amp;MI_00\6&amp;7790610&amp;0&amp;0000</t>
  </si>
  <si>
    <t>USB\VID_0461&amp;PID_4D0F\5&amp;205F861&amp;0&amp;9</t>
  </si>
  <si>
    <t>3CQ81739CT</t>
  </si>
  <si>
    <t>SGH821T5YX</t>
  </si>
  <si>
    <t>70k3072</t>
  </si>
  <si>
    <t>DT-HP1808021</t>
  </si>
  <si>
    <t>10:E7:C6:AB:96:16</t>
  </si>
  <si>
    <t>10.92.161.186</t>
  </si>
  <si>
    <t>USB\VID_03F0&amp;PID_2F4A&amp;MI_00\6&amp;D90C492&amp;0&amp;0000</t>
  </si>
  <si>
    <t>USB\VID_03F0&amp;PID_094A\5&amp;205F861&amp;0&amp;11</t>
  </si>
  <si>
    <t>3CQ8132X2Y</t>
  </si>
  <si>
    <t>1CZ848033G</t>
  </si>
  <si>
    <t>70J9282</t>
  </si>
  <si>
    <t>DT-HP1908008</t>
  </si>
  <si>
    <t>F4:39:09:0A:47:4B</t>
  </si>
  <si>
    <t>10.92.187.25</t>
  </si>
  <si>
    <t>3CQ83311LP</t>
  </si>
  <si>
    <t>79ZG8S3</t>
  </si>
  <si>
    <t>70D9722</t>
  </si>
  <si>
    <t>LT-DE2302027</t>
  </si>
  <si>
    <t>A0:59:50:4A:8E:3B</t>
  </si>
  <si>
    <t>10.92.186.224</t>
  </si>
  <si>
    <t>1CZ848033Z</t>
  </si>
  <si>
    <t>70j9213</t>
  </si>
  <si>
    <t>DT-HP1908014</t>
  </si>
  <si>
    <t>F4:39:09:0A:46:4F</t>
  </si>
  <si>
    <t>10.92.187.53</t>
  </si>
  <si>
    <t>USB\VID_0FE7&amp;PID_4001\30029723</t>
  </si>
  <si>
    <t>3CQ83311LJ</t>
  </si>
  <si>
    <t>1CZ8490031</t>
  </si>
  <si>
    <t>70j9221</t>
  </si>
  <si>
    <t>DT-HP1908015</t>
  </si>
  <si>
    <t>F4:39:09:0A:21:FB</t>
  </si>
  <si>
    <t>10.92.187.90</t>
  </si>
  <si>
    <t>3CQ83311NS</t>
  </si>
  <si>
    <t>6V96QT3</t>
  </si>
  <si>
    <t>70K2804</t>
  </si>
  <si>
    <t>DT-DE2302026</t>
  </si>
  <si>
    <t>6C:3C:8C:18:9A:96</t>
  </si>
  <si>
    <t>10.92.161.156</t>
  </si>
  <si>
    <t>3B05SS3</t>
  </si>
  <si>
    <t>8CG92766J4</t>
  </si>
  <si>
    <t>70k9361</t>
  </si>
  <si>
    <t>DT-HP2011009</t>
  </si>
  <si>
    <t>C4:65:16:2D:75:C2</t>
  </si>
  <si>
    <t>10.92.186.214</t>
  </si>
  <si>
    <t>USB\VID_04F2&amp;PID_1516&amp;MI_00\6&amp;DBE8079&amp;0&amp;0000</t>
  </si>
  <si>
    <t>USB\VID_413C&amp;PID_301A\5&amp;897B7B1&amp;0&amp;9</t>
  </si>
  <si>
    <t>4CE331BQW5</t>
  </si>
  <si>
    <t>70g2909</t>
  </si>
  <si>
    <t>DT-HP2310031</t>
  </si>
  <si>
    <t>BC:0F:F3:C2:49:3D</t>
  </si>
  <si>
    <t>10.92.187.140</t>
  </si>
  <si>
    <t>4CE345B7P0</t>
  </si>
  <si>
    <t>70l0350</t>
  </si>
  <si>
    <t>DT-HP2401024</t>
  </si>
  <si>
    <t>D0:AD:08:52:2F:53</t>
  </si>
  <si>
    <t>10.92.184.208</t>
  </si>
  <si>
    <t>4CE331BQW0</t>
  </si>
  <si>
    <t>70k3561</t>
  </si>
  <si>
    <t>DT-HP2310035</t>
  </si>
  <si>
    <t>BC:0F:F3:C2:47:69</t>
  </si>
  <si>
    <t>10.92.187.60</t>
  </si>
  <si>
    <t>8-@X,EÐR</t>
  </si>
  <si>
    <t>Panasonic-T</t>
  </si>
  <si>
    <t>4CE331BQW2</t>
  </si>
  <si>
    <t>70f5849</t>
  </si>
  <si>
    <t>DT-HP2310034</t>
  </si>
  <si>
    <t>BC:0F:F3:C2:42:EC</t>
  </si>
  <si>
    <t>10.92.187.63</t>
  </si>
  <si>
    <t>4CE331BQVH</t>
  </si>
  <si>
    <t>70g3701</t>
  </si>
  <si>
    <t>DT-HP2310047</t>
  </si>
  <si>
    <t>BC:0F:F3:C2:47:4C</t>
  </si>
  <si>
    <t>10.92.187.117</t>
  </si>
  <si>
    <t>3Y96QT3</t>
  </si>
  <si>
    <t>70j4775</t>
  </si>
  <si>
    <t>DT-DE2302087</t>
  </si>
  <si>
    <t>6C:3C:8C:18:98:8C</t>
  </si>
  <si>
    <t>10.92.187.23</t>
  </si>
  <si>
    <t>3B66SS3</t>
  </si>
  <si>
    <t>8CG9129S0X</t>
  </si>
  <si>
    <t>70M8711</t>
  </si>
  <si>
    <t>DT-HP2011011</t>
  </si>
  <si>
    <t>C4:65:16:15:2D:97</t>
  </si>
  <si>
    <t>10.92.186.56</t>
  </si>
  <si>
    <t>USB\VID_0FE7&amp;PID_4001\30038735</t>
  </si>
  <si>
    <t>USB\VID_0461&amp;PID_4D0F\5&amp;897B7B1&amp;0&amp;6</t>
  </si>
  <si>
    <t>4CE331BQWR</t>
  </si>
  <si>
    <t>70D9873</t>
  </si>
  <si>
    <t>DT-HP2310045</t>
  </si>
  <si>
    <t>BC:0F:F3:C2:47:7C</t>
  </si>
  <si>
    <t>10.92.187.50</t>
  </si>
  <si>
    <t>CX96QT3</t>
  </si>
  <si>
    <t>70F7500</t>
  </si>
  <si>
    <t>DT-DE2302072</t>
  </si>
  <si>
    <t>6C:3C:8C:18:98:5E</t>
  </si>
  <si>
    <t>10.92.184.252</t>
  </si>
  <si>
    <t>3BH7SS3</t>
  </si>
  <si>
    <t>4CE331BQWV</t>
  </si>
  <si>
    <t>70h0846</t>
  </si>
  <si>
    <t>DT-HP2310009</t>
  </si>
  <si>
    <t>BC:0F:F3:C2:47:AF</t>
  </si>
  <si>
    <t>10.92.187.120</t>
  </si>
  <si>
    <t>SGH816QZS5</t>
  </si>
  <si>
    <t>70D9964</t>
  </si>
  <si>
    <t>DT-HP1806003</t>
  </si>
  <si>
    <t>18:60:24:F6:43:96</t>
  </si>
  <si>
    <t>10.92.185.90</t>
  </si>
  <si>
    <t>USB\VID_413C&amp;PID_2113&amp;MI_00\6&amp;3230B096&amp;0&amp;0000</t>
  </si>
  <si>
    <t>USB\VID_04CA&amp;PID_0061\5&amp;205F861&amp;0&amp;10</t>
  </si>
  <si>
    <t>3CQ746161Q</t>
  </si>
  <si>
    <t>1CZ849002R</t>
  </si>
  <si>
    <t>DT-HP1908070</t>
  </si>
  <si>
    <t>F4:39:09:0A:22:FE</t>
  </si>
  <si>
    <t>10.92.184.127</t>
  </si>
  <si>
    <t>USB\VID_03F0&amp;PID_034A&amp;MI_00\6&amp;F825098&amp;0&amp;0000</t>
  </si>
  <si>
    <t>3CQ83311N1</t>
  </si>
  <si>
    <t>4CE345B7PG</t>
  </si>
  <si>
    <t>70K2769</t>
  </si>
  <si>
    <t>DT-HP2401017</t>
  </si>
  <si>
    <t>D0:AD:08:52:0E:31</t>
  </si>
  <si>
    <t>10.92.186.96</t>
  </si>
  <si>
    <t>BY96QT3</t>
  </si>
  <si>
    <t>70j1732</t>
  </si>
  <si>
    <t>DT-DE2302051</t>
  </si>
  <si>
    <t>6C:3C:8C:1E:4B:1A</t>
  </si>
  <si>
    <t>10.92.161.79</t>
  </si>
  <si>
    <t>3BR7SS3</t>
  </si>
  <si>
    <t>PF4KBTM8</t>
  </si>
  <si>
    <t>70K3954</t>
  </si>
  <si>
    <t>NB-LE2311012</t>
  </si>
  <si>
    <t>04:E8:B9:C5:D3:E8</t>
  </si>
  <si>
    <t>10.92.187.143</t>
  </si>
  <si>
    <t>4CE331BQWQ</t>
  </si>
  <si>
    <t>70F1476</t>
  </si>
  <si>
    <t>DT-HP2310012</t>
  </si>
  <si>
    <t>BC:0F:F3:C2:49:10</t>
  </si>
  <si>
    <t>10.92.161.193</t>
  </si>
  <si>
    <t>LENOVO21F3S2UD00</t>
  </si>
  <si>
    <t>PF4PGNCZ</t>
  </si>
  <si>
    <t>70K3160</t>
  </si>
  <si>
    <t>NB-LE2312006</t>
  </si>
  <si>
    <t>30:F6:EF:CC:4C:B9</t>
  </si>
  <si>
    <t>10.92.187.40</t>
  </si>
  <si>
    <t>°$@_x0010__x0010_&gt;_x001E_²_x0010_</t>
  </si>
  <si>
    <t>Ñ &lt;Ñ &lt;_x001E_ _x0006_¯</t>
  </si>
  <si>
    <t>DX96QT3</t>
  </si>
  <si>
    <t>70N5810</t>
  </si>
  <si>
    <t>DT-DE2302073</t>
  </si>
  <si>
    <t>6C:3C:8C:11:4C:67</t>
  </si>
  <si>
    <t>10.92.185.72</t>
  </si>
  <si>
    <t>USB\VID_046D&amp;PID_C534&amp;MI_00\6&amp;3566C082&amp;0&amp;0000</t>
  </si>
  <si>
    <t>HID\VID_046D&amp;PID_C534&amp;MI_01&amp;COL01\7&amp;366A2918&amp;0&amp;000</t>
  </si>
  <si>
    <t>3B16SS3</t>
  </si>
  <si>
    <t>96ZG8S3</t>
  </si>
  <si>
    <t>70e6547</t>
  </si>
  <si>
    <t>LT-DE2302098</t>
  </si>
  <si>
    <t>A0:59:50:4A:4C:7D</t>
  </si>
  <si>
    <t>10.92.186.158</t>
  </si>
  <si>
    <t>4CE327BPM2</t>
  </si>
  <si>
    <t>70D9726</t>
  </si>
  <si>
    <t>DT-HP2308030</t>
  </si>
  <si>
    <t>E0:73:E7:BB:8E:35</t>
  </si>
  <si>
    <t>10.92.186.228</t>
  </si>
  <si>
    <t>39ZVJM3</t>
  </si>
  <si>
    <t>70K3334</t>
  </si>
  <si>
    <t>DT-DE2206014</t>
  </si>
  <si>
    <t>C0:25:A5:B0:A6:E3</t>
  </si>
  <si>
    <t>10.92.187.134</t>
  </si>
  <si>
    <t>USB\VID_04CA&amp;PID_009C&amp;MI_00\6&amp;CA8822B&amp;0&amp;0000</t>
  </si>
  <si>
    <t>9Y96QT3</t>
  </si>
  <si>
    <t>70k3982</t>
  </si>
  <si>
    <t>DT-DE2302059</t>
  </si>
  <si>
    <t>6C:3C:8C:18:99:E8</t>
  </si>
  <si>
    <t>10.92.186.201</t>
  </si>
  <si>
    <t>3B86SS3</t>
  </si>
  <si>
    <t>8CG92766JD</t>
  </si>
  <si>
    <t>70j9227</t>
  </si>
  <si>
    <t>DT-HP1910002</t>
  </si>
  <si>
    <t>C4:65:16:2D:70:44</t>
  </si>
  <si>
    <t>10.92.161.151</t>
  </si>
  <si>
    <t>USB\VID_03F0&amp;PID_2F4A&amp;MI_00\6&amp;3A9E76FB&amp;0&amp;0000</t>
  </si>
  <si>
    <t>USB\VID_046D&amp;PID_C077\5&amp;897B7B1&amp;0&amp;3</t>
  </si>
  <si>
    <t>3MSNGG3</t>
  </si>
  <si>
    <t>70D9780</t>
  </si>
  <si>
    <t>LT-DE2206033</t>
  </si>
  <si>
    <t>70:CD:0D:98:D0:5A</t>
  </si>
  <si>
    <t>10.92.186.77</t>
  </si>
  <si>
    <t>USB\VID_0458&amp;PID_6001&amp;MI_00\6&amp;3750482F&amp;0&amp;0000</t>
  </si>
  <si>
    <t>4CE327BPMF</t>
  </si>
  <si>
    <t>DT-HP2308013</t>
  </si>
  <si>
    <t>E0:73:E7:BB:84:00</t>
  </si>
  <si>
    <t>10.92.185.220</t>
  </si>
  <si>
    <t>8CG92331B3</t>
  </si>
  <si>
    <t>70J0942</t>
  </si>
  <si>
    <t>DT-HP1909019</t>
  </si>
  <si>
    <t>C4:65:16:26:36:08</t>
  </si>
  <si>
    <t>10.92.161.161</t>
  </si>
  <si>
    <t>USB\VID_413C&amp;PID_2107\5&amp;897B7B1&amp;0&amp;1</t>
  </si>
  <si>
    <t>USB\VID_413C&amp;PID_301A\5&amp;897B7B1&amp;0&amp;8</t>
  </si>
  <si>
    <t>2L_x0018_P_x0011_</t>
  </si>
  <si>
    <t>HP V244h</t>
  </si>
  <si>
    <t>8T96QT3</t>
  </si>
  <si>
    <t>70k2999</t>
  </si>
  <si>
    <t>DT-DE2302036</t>
  </si>
  <si>
    <t>6C:3C:8C:10:E4:E3</t>
  </si>
  <si>
    <t>10.92.184.220</t>
  </si>
  <si>
    <t>3BJ7SS3</t>
  </si>
  <si>
    <t>BLTNGG3</t>
  </si>
  <si>
    <t>LT-DE2206017</t>
  </si>
  <si>
    <t>60:E3:2B:BA:73:1D</t>
  </si>
  <si>
    <t>10.92.186.120</t>
  </si>
  <si>
    <t>67ZG8S3</t>
  </si>
  <si>
    <t>70F7203</t>
  </si>
  <si>
    <t>LT-DE2302086</t>
  </si>
  <si>
    <t>A0:59:50:4A:4D:13</t>
  </si>
  <si>
    <t>10.92.184.40</t>
  </si>
  <si>
    <t>HID\{00001124-0000-1000-8000-00805F9B34FB}_VID&amp;000</t>
  </si>
  <si>
    <t>USB\VID_046D&amp;PID_C52F&amp;MI_00\6&amp;85EDD4C&amp;0&amp;0000</t>
  </si>
  <si>
    <t>8CG92057QW</t>
  </si>
  <si>
    <t>70D5720</t>
  </si>
  <si>
    <t>DT-HP1909013</t>
  </si>
  <si>
    <t>C4:65:16:20:A4:EB</t>
  </si>
  <si>
    <t>10.92.185.21</t>
  </si>
  <si>
    <t>USB\VID_413C&amp;PID_2113&amp;MI_00\6&amp;1A17F81C&amp;0&amp;0000</t>
  </si>
  <si>
    <t>USB\VID_03F0&amp;PID_134A\5&amp;897B7B1&amp;0&amp;1</t>
  </si>
  <si>
    <t>CN0147F67426173B22LU</t>
  </si>
  <si>
    <t>8CG92057RH</t>
  </si>
  <si>
    <t>DT-HP1909027</t>
  </si>
  <si>
    <t>C4:65:16:20:9C:EE</t>
  </si>
  <si>
    <t>10.92.161.154</t>
  </si>
  <si>
    <t>USB\VID_413C&amp;PID_2107\5&amp;897B7B1&amp;0&amp;5</t>
  </si>
  <si>
    <t>USB\VID_03F0&amp;PID_094A\5&amp;897B7B1&amp;0&amp;3</t>
  </si>
  <si>
    <t>PT-RW730</t>
  </si>
  <si>
    <t>_x0017_y_x000F_d_x0011_</t>
  </si>
  <si>
    <t>J4ZG8S3</t>
  </si>
  <si>
    <t>70D9757</t>
  </si>
  <si>
    <t>LT-DE2302079</t>
  </si>
  <si>
    <t>A0:59:50:4A:AF:06</t>
  </si>
  <si>
    <t>10.92.187.106</t>
  </si>
  <si>
    <t>4CE345B7PY</t>
  </si>
  <si>
    <t>70K3906</t>
  </si>
  <si>
    <t>DT-HP2401045</t>
  </si>
  <si>
    <t>D0:AD:08:52:0F:9A</t>
  </si>
  <si>
    <t>10.92.184.199</t>
  </si>
  <si>
    <t>7W96QT3</t>
  </si>
  <si>
    <t>70G9382</t>
  </si>
  <si>
    <t>DT-DE2302015</t>
  </si>
  <si>
    <t>6C:3C:8C:18:9A:AE</t>
  </si>
  <si>
    <t>10.92.161.43</t>
  </si>
  <si>
    <t>3B67SS3</t>
  </si>
  <si>
    <t>95ZG8S3</t>
  </si>
  <si>
    <t>70F9258</t>
  </si>
  <si>
    <t>LT-DE2302073</t>
  </si>
  <si>
    <t>A0:59:50:4A:AB:BE</t>
  </si>
  <si>
    <t>10.92.186.63</t>
  </si>
  <si>
    <t>PF4PGNGW</t>
  </si>
  <si>
    <t>70K3471</t>
  </si>
  <si>
    <t>NB-LE2312026</t>
  </si>
  <si>
    <t>30:F6:EF:CC:16:A4</t>
  </si>
  <si>
    <t>10.92.185.11</t>
  </si>
  <si>
    <t>1/31/2024 6:36:06 PM</t>
  </si>
  <si>
    <t>HJ3GGG3</t>
  </si>
  <si>
    <t>70D9739</t>
  </si>
  <si>
    <t>LT-DE2206024</t>
  </si>
  <si>
    <t>0A:62:DC:28:05:C6</t>
  </si>
  <si>
    <t>10.92.186.75</t>
  </si>
  <si>
    <t>PF4KBTMN</t>
  </si>
  <si>
    <t>70K2607</t>
  </si>
  <si>
    <t>NB-LE2311002</t>
  </si>
  <si>
    <t>04:E8:B9:C6:A1:B0</t>
  </si>
  <si>
    <t>10.92.187.21</t>
  </si>
  <si>
    <t>PF4PGNEZ</t>
  </si>
  <si>
    <t>70K3138</t>
  </si>
  <si>
    <t>NB-LE2312013</t>
  </si>
  <si>
    <t>30:F6:EF:CB:FB:EC</t>
  </si>
  <si>
    <t>10.92.184.251</t>
  </si>
  <si>
    <t>8CG912BQ1V</t>
  </si>
  <si>
    <t>70g4978</t>
  </si>
  <si>
    <t>DT-HP2011006</t>
  </si>
  <si>
    <t>C4:65:16:15:31:04</t>
  </si>
  <si>
    <t>10.92.186.83</t>
  </si>
  <si>
    <t>USB\VID_0461&amp;PID_0010&amp;MI_00\6&amp;A1367AF&amp;0&amp;0000</t>
  </si>
  <si>
    <t>USB\VID_04CA&amp;PID_0061\5&amp;897B7B1&amp;0&amp;9</t>
  </si>
  <si>
    <t>3CQ83311M4</t>
  </si>
  <si>
    <t>8CG912BQ20</t>
  </si>
  <si>
    <t>70k2669</t>
  </si>
  <si>
    <t>DT-HP2011008</t>
  </si>
  <si>
    <t>C4:65:16:15:20:A1</t>
  </si>
  <si>
    <t>10.92.185.18</t>
  </si>
  <si>
    <t>USB\VID_413C&amp;PID_2107\5&amp;897B7B1&amp;0&amp;9</t>
  </si>
  <si>
    <t>USB\VID_04CA&amp;PID_0061\5&amp;897B7B1&amp;0&amp;5</t>
  </si>
  <si>
    <t>58ZG8S3</t>
  </si>
  <si>
    <t>70D9866</t>
  </si>
  <si>
    <t>LT-DE2302029</t>
  </si>
  <si>
    <t>A0:59:50:4A:AE:F7</t>
  </si>
  <si>
    <t>10.92.186.16</t>
  </si>
  <si>
    <t>38ZG8S3</t>
  </si>
  <si>
    <t>70D9729</t>
  </si>
  <si>
    <t>LT-DE2302050</t>
  </si>
  <si>
    <t>A0:59:50:4A:AF:1A</t>
  </si>
  <si>
    <t>10.92.184.191</t>
  </si>
  <si>
    <t>4CE345B7Q1</t>
  </si>
  <si>
    <t>70E8621</t>
  </si>
  <si>
    <t>DT-HP2401032</t>
  </si>
  <si>
    <t>D0:AD:08:52:31:39</t>
  </si>
  <si>
    <t>10.92.186.140</t>
  </si>
  <si>
    <t>CKSNGG3</t>
  </si>
  <si>
    <t>70D9786</t>
  </si>
  <si>
    <t>LT-DE2206011</t>
  </si>
  <si>
    <t>70:CD:0D:98:D0:00</t>
  </si>
  <si>
    <t>10.92.187.209</t>
  </si>
  <si>
    <t>4CE331BQWB</t>
  </si>
  <si>
    <t>70j9245</t>
  </si>
  <si>
    <t>DT-HP2310017</t>
  </si>
  <si>
    <t>BC:0F:F3:C2:49:15</t>
  </si>
  <si>
    <t>10.92.187.146</t>
  </si>
  <si>
    <t>6W96QT3</t>
  </si>
  <si>
    <t>DT-DE2302030</t>
  </si>
  <si>
    <t>6C:3C:8C:18:9A:D9</t>
  </si>
  <si>
    <t>10.92.184.99</t>
  </si>
  <si>
    <t>3B38SS3</t>
  </si>
  <si>
    <t>Dell Inc.Precision 3660</t>
  </si>
  <si>
    <t>BVYLXR3</t>
  </si>
  <si>
    <t>70J3443</t>
  </si>
  <si>
    <t>DT-DE2302094</t>
  </si>
  <si>
    <t>CC:96:E5:15:18:E8</t>
  </si>
  <si>
    <t>10.92.161.55</t>
  </si>
  <si>
    <t>USB\VID_413C&amp;PID_2113&amp;MI_00\6&amp;370FC7D5&amp;0&amp;0000</t>
  </si>
  <si>
    <t>USB\VID_413C&amp;PID_301A\5&amp;2FCC3441&amp;0&amp;8</t>
  </si>
  <si>
    <t>DY9H64CGA9AL</t>
  </si>
  <si>
    <t>DELL U2413</t>
  </si>
  <si>
    <t>9VYLXR3</t>
  </si>
  <si>
    <t>70D9704</t>
  </si>
  <si>
    <t>DT-DE2302095</t>
  </si>
  <si>
    <t>00:BE:43:B9:B1:86</t>
  </si>
  <si>
    <t>10.92.161.81</t>
  </si>
  <si>
    <t>HID\CONVERTEDDEVICE&amp;COL01\5&amp;B5A182D&amp;0&amp;0000</t>
  </si>
  <si>
    <t>USB\VID_413C&amp;PID_301A\5&amp;2FCC3441&amp;0&amp;7</t>
  </si>
  <si>
    <t>DY9H64CGA9KL</t>
  </si>
  <si>
    <t>8CG923318T</t>
  </si>
  <si>
    <t>70j9285</t>
  </si>
  <si>
    <t>DT-HP1909012</t>
  </si>
  <si>
    <t>C4:65:16:26:35:EC</t>
  </si>
  <si>
    <t>10.92.161.140</t>
  </si>
  <si>
    <t>J5ZG8S3</t>
  </si>
  <si>
    <t>70D9941</t>
  </si>
  <si>
    <t>LT-DE2302099</t>
  </si>
  <si>
    <t>C4:CB:E1:13:DA:16</t>
  </si>
  <si>
    <t>10.92.186.157</t>
  </si>
  <si>
    <t>68ZVJM3</t>
  </si>
  <si>
    <t>70D9713</t>
  </si>
  <si>
    <t>DT-DE2206007</t>
  </si>
  <si>
    <t>C0:25:A5:B0:A6:DF</t>
  </si>
  <si>
    <t>10.92.185.122</t>
  </si>
  <si>
    <t>USB\VID_413C&amp;PID_301A\5&amp;2366DB4D&amp;0&amp;6</t>
  </si>
  <si>
    <t>XTW00177AH5U</t>
  </si>
  <si>
    <t>F9ZG8S3</t>
  </si>
  <si>
    <t>70J2383</t>
  </si>
  <si>
    <t>LT-DE2302042</t>
  </si>
  <si>
    <t>C4:CB:E1:13:D5:9E</t>
  </si>
  <si>
    <t>10.92.184.202</t>
  </si>
  <si>
    <t>1X96QT3</t>
  </si>
  <si>
    <t>DT-DE2302014</t>
  </si>
  <si>
    <t>6C:3C:8C:0F:D2:79</t>
  </si>
  <si>
    <t>10.92.186.18</t>
  </si>
  <si>
    <t>3BW6SS3</t>
  </si>
  <si>
    <t>4CE331BQVC</t>
  </si>
  <si>
    <t>70d9714</t>
  </si>
  <si>
    <t>DT-HP2310044</t>
  </si>
  <si>
    <t>BC:0F:F3:C2:3A:92</t>
  </si>
  <si>
    <t>10.92.185.133</t>
  </si>
  <si>
    <t>4CE345B7PQ</t>
  </si>
  <si>
    <t>70F5587</t>
  </si>
  <si>
    <t>DT-HP2401027</t>
  </si>
  <si>
    <t>D0:AD:08:52:10:6C</t>
  </si>
  <si>
    <t>10.92.186.108</t>
  </si>
  <si>
    <t>19ZG8S3</t>
  </si>
  <si>
    <t>LT-DE2302012</t>
  </si>
  <si>
    <t>A0:59:50:4A:75:E5</t>
  </si>
  <si>
    <t>169.254.22.222</t>
  </si>
  <si>
    <t>5CD021CSDH</t>
  </si>
  <si>
    <t>70D9997</t>
  </si>
  <si>
    <t>LT-HP2007003</t>
  </si>
  <si>
    <t>3C:58:C2:5E:F7:AE</t>
  </si>
  <si>
    <t>HID\SYNA30A5&amp;COL01\5&amp;8FEC86A&amp;2&amp;0000</t>
  </si>
  <si>
    <t>8CG9233194</t>
  </si>
  <si>
    <t>70D9895</t>
  </si>
  <si>
    <t>DT-HP1909003</t>
  </si>
  <si>
    <t>C4:65:16:26:35:D5</t>
  </si>
  <si>
    <t>10.92.161.107</t>
  </si>
  <si>
    <t>USB\VID_03F0&amp;PID_2F4A&amp;MI_00\6&amp;2C264BC5&amp;0&amp;0000</t>
  </si>
  <si>
    <t>USB\VID_03F0&amp;PID_134A\5&amp;897B7B1&amp;0&amp;8</t>
  </si>
  <si>
    <t>JT96QT3</t>
  </si>
  <si>
    <t>70D9744</t>
  </si>
  <si>
    <t>DT-DE2302045</t>
  </si>
  <si>
    <t>6C:3C:8C:11:4F:55</t>
  </si>
  <si>
    <t>10.92.184.171</t>
  </si>
  <si>
    <t>3BF5SS3</t>
  </si>
  <si>
    <t>DJ3GGG3</t>
  </si>
  <si>
    <t>70D9934</t>
  </si>
  <si>
    <t>LT-DE2206009</t>
  </si>
  <si>
    <t>70:CD:0D:98:F0:5D</t>
  </si>
  <si>
    <t>4CE331BQW8</t>
  </si>
  <si>
    <t>70h5706</t>
  </si>
  <si>
    <t>DT-HP2310018</t>
  </si>
  <si>
    <t>BC:0F:F3:C2:48:79</t>
  </si>
  <si>
    <t>10.92.185.107</t>
  </si>
  <si>
    <t>4V96QT3</t>
  </si>
  <si>
    <t>70f8243</t>
  </si>
  <si>
    <t>DT-DE2302010</t>
  </si>
  <si>
    <t>6C:3C:8C:11:4C:31</t>
  </si>
  <si>
    <t>10.92.186.155</t>
  </si>
  <si>
    <t>3B06SS3</t>
  </si>
  <si>
    <t>4CE327BPKT</t>
  </si>
  <si>
    <t>70J9249</t>
  </si>
  <si>
    <t>DT-HP2308026</t>
  </si>
  <si>
    <t>E0:73:E7:BB:8E:79</t>
  </si>
  <si>
    <t>10.92.184.207</t>
  </si>
  <si>
    <t>8MTNGG3</t>
  </si>
  <si>
    <t>70D9844</t>
  </si>
  <si>
    <t>LT-DE2206040</t>
  </si>
  <si>
    <t>60:E3:2B:BA:71:D8</t>
  </si>
  <si>
    <t>10.92.184.103</t>
  </si>
  <si>
    <t>CN0147F67426173B2PNU</t>
  </si>
  <si>
    <t>CMSNGG3</t>
  </si>
  <si>
    <t>70E1550</t>
  </si>
  <si>
    <t>LT-DE2206026</t>
  </si>
  <si>
    <t>70:CD:0D:98:D0:55</t>
  </si>
  <si>
    <t>SGH821T5X4</t>
  </si>
  <si>
    <t>70J1237</t>
  </si>
  <si>
    <t>DT-HP1809011</t>
  </si>
  <si>
    <t>10:E7:C6:AB:95:94</t>
  </si>
  <si>
    <t>10.92.184.224</t>
  </si>
  <si>
    <t>USB\VID_03F0&amp;PID_564A&amp;MI_00\6&amp;3982B259&amp;0&amp;0000</t>
  </si>
  <si>
    <t>USB\VID_03F0&amp;PID_134A\5&amp;205F861&amp;0&amp;11</t>
  </si>
  <si>
    <t>3CQ81739CX</t>
  </si>
  <si>
    <t>4CE345B7PR</t>
  </si>
  <si>
    <t>70C5915</t>
  </si>
  <si>
    <t>DT-HP2401048</t>
  </si>
  <si>
    <t>D0:AD:08:52:10:88</t>
  </si>
  <si>
    <t>10.92.184.227</t>
  </si>
  <si>
    <t>94ZG8S3</t>
  </si>
  <si>
    <t>70H0394</t>
  </si>
  <si>
    <t>LT-DE2302077</t>
  </si>
  <si>
    <t>C4:CB:E1:13:CD:A0</t>
  </si>
  <si>
    <t>10.92.184.130</t>
  </si>
  <si>
    <t>39R7SS3</t>
  </si>
  <si>
    <t>B9ZVJM3</t>
  </si>
  <si>
    <t>70E3872</t>
  </si>
  <si>
    <t>DT-DE2206021</t>
  </si>
  <si>
    <t>C0:25:A5:AF:0E:5E</t>
  </si>
  <si>
    <t>10.92.185.157</t>
  </si>
  <si>
    <t>XTW00177AGEU</t>
  </si>
  <si>
    <t>67YG8S3</t>
  </si>
  <si>
    <t>70D9779</t>
  </si>
  <si>
    <t>LT-DE2302103</t>
  </si>
  <si>
    <t>A0:59:50:4F:94:99</t>
  </si>
  <si>
    <t>10.92.186.11</t>
  </si>
  <si>
    <t>4CE331BQVZ</t>
  </si>
  <si>
    <t>70D9734</t>
  </si>
  <si>
    <t>DT-HP2310028</t>
  </si>
  <si>
    <t>BC:0F:F3:C2:48:77</t>
  </si>
  <si>
    <t>10.92.184.129</t>
  </si>
  <si>
    <t>57ZG8S3</t>
  </si>
  <si>
    <t>70D9781</t>
  </si>
  <si>
    <t>LT-DE2302084</t>
  </si>
  <si>
    <t>10.92.161.176</t>
  </si>
  <si>
    <t>9Z96QT3</t>
  </si>
  <si>
    <t>70J1726</t>
  </si>
  <si>
    <t>DT-DE2302061</t>
  </si>
  <si>
    <t>6C:3C:8C:1E:4A:99</t>
  </si>
  <si>
    <t>10.92.161.85</t>
  </si>
  <si>
    <t>39T7SS3</t>
  </si>
  <si>
    <t>16ZG8S3</t>
  </si>
  <si>
    <t>70d9789</t>
  </si>
  <si>
    <t>LT-DE2302090</t>
  </si>
  <si>
    <t>C4:CB:E1:13:CC:9C</t>
  </si>
  <si>
    <t>10.92.161.147</t>
  </si>
  <si>
    <t>JBZVJM3</t>
  </si>
  <si>
    <t>70D9904</t>
  </si>
  <si>
    <t>DT-DE2206027</t>
  </si>
  <si>
    <t>C0:25:A5:B0:A6:97</t>
  </si>
  <si>
    <t>10.92.185.47</t>
  </si>
  <si>
    <t>XTW00177AFPU</t>
  </si>
  <si>
    <t>8DKMA30224</t>
  </si>
  <si>
    <t>70F0539</t>
  </si>
  <si>
    <t>LT-PN1806001</t>
  </si>
  <si>
    <t>8C:A9:82:DA:0E:7B</t>
  </si>
  <si>
    <t>USB\VID_046D&amp;PID_C52B&amp;MI_00\6&amp;2C388C63&amp;0&amp;0000</t>
  </si>
  <si>
    <t>ACPI\SYN0502\4&amp;176F9809&amp;0</t>
  </si>
  <si>
    <t>8CG9129YDW</t>
  </si>
  <si>
    <t>70K1106</t>
  </si>
  <si>
    <t>DT-HP1909009</t>
  </si>
  <si>
    <t>C4:65:16:15:29:F7</t>
  </si>
  <si>
    <t>10.92.161.177</t>
  </si>
  <si>
    <t>C5ZG8S3</t>
  </si>
  <si>
    <t>70D9936</t>
  </si>
  <si>
    <t>LT-DE2302072</t>
  </si>
  <si>
    <t>A0:59:50:4A:51:46</t>
  </si>
  <si>
    <t>DZ96QT3</t>
  </si>
  <si>
    <t>70P7514</t>
  </si>
  <si>
    <t>DT-DE2302068</t>
  </si>
  <si>
    <t>6C:3C:8C:1D:5F:0B</t>
  </si>
  <si>
    <t>10.92.185.208</t>
  </si>
  <si>
    <t>CN0147F67426171N6GNU</t>
  </si>
  <si>
    <t>38YG8S3</t>
  </si>
  <si>
    <t>70D9736</t>
  </si>
  <si>
    <t>LT-DE2302112</t>
  </si>
  <si>
    <t>A0:59:50:4F:94:5D</t>
  </si>
  <si>
    <t>169.254.74.160</t>
  </si>
  <si>
    <t>BMTNGG3</t>
  </si>
  <si>
    <t>LT-DE2206030</t>
  </si>
  <si>
    <t>60:E3:2B:BA:6F:F3</t>
  </si>
  <si>
    <t>4CE345B7QD</t>
  </si>
  <si>
    <t>70j5592</t>
  </si>
  <si>
    <t>DT-HP2401038</t>
  </si>
  <si>
    <t>D0:AD:08:52:31:53</t>
  </si>
  <si>
    <t>10.92.186.59</t>
  </si>
  <si>
    <t>99ZG8S3</t>
  </si>
  <si>
    <t>70h8240</t>
  </si>
  <si>
    <t>LT-DE2302008</t>
  </si>
  <si>
    <t>A0:59:50:4A:75:EA</t>
  </si>
  <si>
    <t>10.92.186.210</t>
  </si>
  <si>
    <t>USB\VID_03F0&amp;PID_2F4A&amp;MI_00\8&amp;39631F71&amp;0&amp;0000</t>
  </si>
  <si>
    <t>USB\VID_03F0&amp;PID_094A\7&amp;7305A67&amp;0&amp;4</t>
  </si>
  <si>
    <t>GV96QT3</t>
  </si>
  <si>
    <t>70N6774</t>
  </si>
  <si>
    <t>DT-DE2302042</t>
  </si>
  <si>
    <t>6C:3C:8C:18:98:83</t>
  </si>
  <si>
    <t>10.92.184.176</t>
  </si>
  <si>
    <t>39Y7SS3</t>
  </si>
  <si>
    <t>D7ZG8S3</t>
  </si>
  <si>
    <t>70K2827</t>
  </si>
  <si>
    <t>LT-DE2302094</t>
  </si>
  <si>
    <t>A0:59:50:4A:48:EA</t>
  </si>
  <si>
    <t>10.92.184.41</t>
  </si>
  <si>
    <t>5CD3278Y11</t>
  </si>
  <si>
    <t>LT-HP2308002</t>
  </si>
  <si>
    <t>74:3A:F4:CB:08:54</t>
  </si>
  <si>
    <t>BX96QT3</t>
  </si>
  <si>
    <t>70d9931</t>
  </si>
  <si>
    <t>DT-DE2302070</t>
  </si>
  <si>
    <t>6C:3C:8C:18:9A:5D</t>
  </si>
  <si>
    <t>10.92.161.184</t>
  </si>
  <si>
    <t>3BD5SS3</t>
  </si>
  <si>
    <t>8CG92057RB</t>
  </si>
  <si>
    <t>70h3585</t>
  </si>
  <si>
    <t>DT-HP1909011</t>
  </si>
  <si>
    <t>C4:65:16:20:A4:28</t>
  </si>
  <si>
    <t>10.92.161.142</t>
  </si>
  <si>
    <t>USB\VID_0461&amp;PID_0010&amp;MI_00\6&amp;2F86C8F9&amp;0&amp;0000</t>
  </si>
  <si>
    <t>5CG1370TG3</t>
  </si>
  <si>
    <t>LT-HP2111004</t>
  </si>
  <si>
    <t>10.92.186.17</t>
  </si>
  <si>
    <t>USB\VID_413C&amp;PID_301A\5&amp;35ABBA3E&amp;0&amp;3</t>
  </si>
  <si>
    <t>H5ZG8S3</t>
  </si>
  <si>
    <t>70D9926</t>
  </si>
  <si>
    <t>LT-DE2302071</t>
  </si>
  <si>
    <t>A0:59:50:4A:4D:1D</t>
  </si>
  <si>
    <t>10.92.187.75</t>
  </si>
  <si>
    <t>4CE327BPKJ</t>
  </si>
  <si>
    <t>70K3834</t>
  </si>
  <si>
    <t>DT-HP2308022</t>
  </si>
  <si>
    <t>E0:73:E7:BB:89:E0</t>
  </si>
  <si>
    <t>10.92.186.115</t>
  </si>
  <si>
    <t>B4ZG8S3</t>
  </si>
  <si>
    <t>70D9785</t>
  </si>
  <si>
    <t>LT-DE2302075</t>
  </si>
  <si>
    <t>A0:59:50:4A:4D:0E</t>
  </si>
  <si>
    <t>10.92.184.25</t>
  </si>
  <si>
    <t>25ZG8S3</t>
  </si>
  <si>
    <t>LT-DE2302066</t>
  </si>
  <si>
    <t>A0:59:50:4A:AF:60</t>
  </si>
  <si>
    <t>10.92.187.52</t>
  </si>
  <si>
    <t>3CQ83311NY _x0001_</t>
  </si>
  <si>
    <t>4CE331BQWJ</t>
  </si>
  <si>
    <t>70D9796</t>
  </si>
  <si>
    <t>DT-HP2310005</t>
  </si>
  <si>
    <t>BC:0F:F3:C2:49:D3</t>
  </si>
  <si>
    <t>10.92.187.38</t>
  </si>
  <si>
    <t>5CD3278Y1C</t>
  </si>
  <si>
    <t>LT-HP2308009</t>
  </si>
  <si>
    <t>74:3A:F4:C6:43:0F</t>
  </si>
  <si>
    <t>10.92.186.54</t>
  </si>
  <si>
    <t>37YG8S3</t>
  </si>
  <si>
    <t>70G0770</t>
  </si>
  <si>
    <t>LT-DE2302115</t>
  </si>
  <si>
    <t>A0:59:50:4F:94:A3</t>
  </si>
  <si>
    <t>10.92.184.28</t>
  </si>
  <si>
    <t>Dell Inc.Precision Tower 3431</t>
  </si>
  <si>
    <t>HKJX033</t>
  </si>
  <si>
    <t>70D9699</t>
  </si>
  <si>
    <t>DT-DE2005001</t>
  </si>
  <si>
    <t>E4:54:E8:7C:91:83</t>
  </si>
  <si>
    <t>10.92.186.199</t>
  </si>
  <si>
    <t>USB\VID_413C&amp;PID_2113&amp;MI_00\7&amp;1D27DF25&amp;0&amp;0000</t>
  </si>
  <si>
    <t>USB\VID_413C&amp;PID_301A\6&amp;29B0108&amp;0&amp;1</t>
  </si>
  <si>
    <t>4X0RV9C405KT</t>
  </si>
  <si>
    <t>DELL P2418D</t>
  </si>
  <si>
    <t>2KKSC22484</t>
  </si>
  <si>
    <t>LT-PN2303003</t>
  </si>
  <si>
    <t>C4:75:AB:EC:CF:0C</t>
  </si>
  <si>
    <t>169.254.171.167</t>
  </si>
  <si>
    <t>PF4KBTP5</t>
  </si>
  <si>
    <t>70K3220</t>
  </si>
  <si>
    <t>NB-LE2311020</t>
  </si>
  <si>
    <t>04:E8:B9:ED:E6:6C</t>
  </si>
  <si>
    <t>10.92.187.97</t>
  </si>
  <si>
    <t>2KKSC22480</t>
  </si>
  <si>
    <t>LT-PN2303007</t>
  </si>
  <si>
    <t>C4:75:AB:EC:C1:3D</t>
  </si>
  <si>
    <t>10.92.184.16</t>
  </si>
  <si>
    <t>PF4KBTQ3</t>
  </si>
  <si>
    <t>70K3804</t>
  </si>
  <si>
    <t>NB-LE2311004</t>
  </si>
  <si>
    <t>04:E8:B9:C7:B8:F2</t>
  </si>
  <si>
    <t>10.92.187.226</t>
  </si>
  <si>
    <t>PF4KAR4N</t>
  </si>
  <si>
    <t>70K2742</t>
  </si>
  <si>
    <t>NB-LE2311010</t>
  </si>
  <si>
    <t>74:3A:F4:52:0D:91</t>
  </si>
  <si>
    <t>10.92.187.36</t>
  </si>
  <si>
    <t>PF4PGNGK</t>
  </si>
  <si>
    <t>70J9266</t>
  </si>
  <si>
    <t>NB-LE2312015</t>
  </si>
  <si>
    <t>30:F6:EF:CB:FC:05</t>
  </si>
  <si>
    <t>10.92.187.59</t>
  </si>
  <si>
    <t>2BZVJM3</t>
  </si>
  <si>
    <t>70D9907</t>
  </si>
  <si>
    <t>DT-DE2206015</t>
  </si>
  <si>
    <t>C0:25:A5:AF:0E:A2</t>
  </si>
  <si>
    <t>10.92.186.82</t>
  </si>
  <si>
    <t>USB\VID_413C&amp;PID_2107\5&amp;2366DB4D&amp;0&amp;10</t>
  </si>
  <si>
    <t>USB\VID_04CA&amp;PID_0061\5&amp;2366DB4D&amp;0&amp;9</t>
  </si>
  <si>
    <t>8CG9129S1P</t>
  </si>
  <si>
    <t>70j9261</t>
  </si>
  <si>
    <t>DT-HP1909014</t>
  </si>
  <si>
    <t>C4:65:16:15:28:D5</t>
  </si>
  <si>
    <t>10.92.161.139</t>
  </si>
  <si>
    <t>USB\VID_0461&amp;PID_0010&amp;MI_00\7&amp;3A5CC403&amp;0&amp;0000</t>
  </si>
  <si>
    <t>USB\VID_03F0&amp;PID_094A\6&amp;1126E4BF&amp;0&amp;2</t>
  </si>
  <si>
    <t>PF4PGQM3</t>
  </si>
  <si>
    <t>70K3068</t>
  </si>
  <si>
    <t>NB-LE2312004</t>
  </si>
  <si>
    <t>30:F6:EF:CC:16:54</t>
  </si>
  <si>
    <t>10.92.187.88</t>
  </si>
  <si>
    <t>PF4KBWX2</t>
  </si>
  <si>
    <t>70K3682</t>
  </si>
  <si>
    <t>NB-LE2311022</t>
  </si>
  <si>
    <t>04:E8:B9:ED:E6:03</t>
  </si>
  <si>
    <t>10.92.187.157</t>
  </si>
  <si>
    <t>8CG92331B2</t>
  </si>
  <si>
    <t>70j9247</t>
  </si>
  <si>
    <t>DT-HP1909015</t>
  </si>
  <si>
    <t>C4:65:16:26:34:FF</t>
  </si>
  <si>
    <t>10.92.161.99</t>
  </si>
  <si>
    <t>USB\VID_2101&amp;PID_020F&amp;MI_00\6&amp;DBA564&amp;0&amp;0000</t>
  </si>
  <si>
    <t>USB\VID_2101&amp;PID_020F&amp;MI_01\6&amp;DBA564&amp;0&amp;0001</t>
  </si>
  <si>
    <t>8CG9129YFC</t>
  </si>
  <si>
    <t>DT-HP1910001</t>
  </si>
  <si>
    <t>C4:65:16:15:29:19</t>
  </si>
  <si>
    <t>10.92.185.202</t>
  </si>
  <si>
    <t>3CQ8132X1Z</t>
  </si>
  <si>
    <t>1/31/2024 4:38:25 AM</t>
  </si>
  <si>
    <t>1/31/2024 4:38:26 AM</t>
  </si>
  <si>
    <t>CY96QT3</t>
  </si>
  <si>
    <t>70d9773</t>
  </si>
  <si>
    <t>DT-DE2302082</t>
  </si>
  <si>
    <t>6C:3C:8C:1C:1B:11</t>
  </si>
  <si>
    <t>10.92.161.84</t>
  </si>
  <si>
    <t>3BL6SS3</t>
  </si>
  <si>
    <t>4CE331BQW4</t>
  </si>
  <si>
    <t>70F5848</t>
  </si>
  <si>
    <t>DT-HP2310033</t>
  </si>
  <si>
    <t>BC:0F:F3:C2:47:47</t>
  </si>
  <si>
    <t>10.92.185.126</t>
  </si>
  <si>
    <t>4CE327BPKC</t>
  </si>
  <si>
    <t>70h8785</t>
  </si>
  <si>
    <t>DT-HP2308042</t>
  </si>
  <si>
    <t>E0:73:E7:BB:86:33</t>
  </si>
  <si>
    <t>10.92.187.138</t>
  </si>
  <si>
    <t>8W96QT3</t>
  </si>
  <si>
    <t>70d9888</t>
  </si>
  <si>
    <t>DT-DE2302016</t>
  </si>
  <si>
    <t>6C:3C:8C:18:98:CC</t>
  </si>
  <si>
    <t>10.92.186.52</t>
  </si>
  <si>
    <t>3BM5SS3</t>
  </si>
  <si>
    <t>8CG9233196</t>
  </si>
  <si>
    <t>70f9090</t>
  </si>
  <si>
    <t>DT-HP1909008</t>
  </si>
  <si>
    <t>C4:65:16:26:38:4B</t>
  </si>
  <si>
    <t>10.92.161.129</t>
  </si>
  <si>
    <t>USB\VID_04CA&amp;PID_009C&amp;MI_00\6&amp;CE2225F&amp;0&amp;0000</t>
  </si>
  <si>
    <t>3STNGG3</t>
  </si>
  <si>
    <t>70D5721</t>
  </si>
  <si>
    <t>LT-DE2206032</t>
  </si>
  <si>
    <t>60:E3:2B:BA:43:B1</t>
  </si>
  <si>
    <t>10.92.184.30</t>
  </si>
  <si>
    <t>1/31/2024 5:39:14 PM</t>
  </si>
  <si>
    <t>1/31/2024 5:27:17 PM</t>
  </si>
  <si>
    <t>8CG912BQ1Z</t>
  </si>
  <si>
    <t>70k2863</t>
  </si>
  <si>
    <t>DT-HP1909004</t>
  </si>
  <si>
    <t>C4:65:16:15:20:48</t>
  </si>
  <si>
    <t>10.92.161.76</t>
  </si>
  <si>
    <t>USB\VID_04F2&amp;PID_1516&amp;MI_00\6&amp;7440F83&amp;0&amp;0000</t>
  </si>
  <si>
    <t>1/31/2024 12:55:39 PM</t>
  </si>
  <si>
    <t>1/31/2024 4:28:20 PM</t>
  </si>
  <si>
    <t>1CZ848033J</t>
  </si>
  <si>
    <t>KAV0001</t>
  </si>
  <si>
    <t>DT-HP1905011</t>
  </si>
  <si>
    <t>F4:39:09:0A:46:8F</t>
  </si>
  <si>
    <t>10.92.160.83</t>
  </si>
  <si>
    <t>USB\VID_03F0&amp;PID_2F4A&amp;MI_00\6&amp;2018040A&amp;1&amp;0000</t>
  </si>
  <si>
    <t>USB\VID_046D&amp;PID_C077\5&amp;3B91642C&amp;0&amp;10</t>
  </si>
  <si>
    <t>CN0M875N6418007T010C</t>
  </si>
  <si>
    <t>DELL E170S</t>
  </si>
  <si>
    <t>1/31/2024 3:54:26 PM</t>
  </si>
  <si>
    <t>PF4KAR26</t>
  </si>
  <si>
    <t>NB-LE2311017</t>
  </si>
  <si>
    <t>74:3A:F4:52:31:9A</t>
  </si>
  <si>
    <t>10.92.187.27</t>
  </si>
  <si>
    <t>1/31/2024 3:31:05 PM</t>
  </si>
  <si>
    <t>1/31/2024 3:19:10 PM</t>
  </si>
  <si>
    <t>5CD3278Y1D</t>
  </si>
  <si>
    <t>70D9750</t>
  </si>
  <si>
    <t>LT-HP2308001</t>
  </si>
  <si>
    <t>74:3A:F4:CA:6A:CF</t>
  </si>
  <si>
    <t>10.92.184.73</t>
  </si>
  <si>
    <t>USB\VID_045E&amp;PID_07FD&amp;MI_02\6&amp;221A1AB6&amp;0&amp;0002</t>
  </si>
  <si>
    <t>1/31/2024 1:09:50 PM</t>
  </si>
  <si>
    <t>1/31/2024 12:57:53 PM</t>
  </si>
  <si>
    <t>HKJZ033</t>
  </si>
  <si>
    <t>70D9952</t>
  </si>
  <si>
    <t>DT-DE2005002</t>
  </si>
  <si>
    <t>E4:54:E8:7C:8E:FB</t>
  </si>
  <si>
    <t>10.92.161.67</t>
  </si>
  <si>
    <t>USB\VID_413C&amp;PID_2107\5&amp;13532094&amp;0&amp;8</t>
  </si>
  <si>
    <t>USB\VID_0461&amp;PID_4D81\5&amp;13532094&amp;0&amp;5</t>
  </si>
  <si>
    <t>4X0RV9BL0A4T</t>
  </si>
  <si>
    <t>1/31/2024 12:55:07 PM</t>
  </si>
  <si>
    <t>1/31/2024 12:41:44 PM</t>
  </si>
  <si>
    <t>GLTNGG3</t>
  </si>
  <si>
    <t>LT-DE2206034</t>
  </si>
  <si>
    <t>60:E3:2B:BA:72:14</t>
  </si>
  <si>
    <t>10.92.184.170</t>
  </si>
  <si>
    <t>HID\VID_046D&amp;PID_C534&amp;MI_01&amp;COL01\7&amp;312AF87A&amp;0&amp;000</t>
  </si>
  <si>
    <t>1/31/2024 11:43:13 AM</t>
  </si>
  <si>
    <t>1/31/2024 11:31:16 AM</t>
  </si>
  <si>
    <t>1CZ849006G</t>
  </si>
  <si>
    <t>70g6725</t>
  </si>
  <si>
    <t>DT-HP1901017</t>
  </si>
  <si>
    <t>F4:39:09:0A:23:EE</t>
  </si>
  <si>
    <t>10.92.186.93</t>
  </si>
  <si>
    <t>3CQ83311N8</t>
  </si>
  <si>
    <t>1/31/2024 11:08:06 AM</t>
  </si>
  <si>
    <t>1/31/2024 10:53:20 AM</t>
  </si>
  <si>
    <t>49ZG8S3</t>
  </si>
  <si>
    <t>LT-DE2302036</t>
  </si>
  <si>
    <t>A0:59:50:4A:E1:D3</t>
  </si>
  <si>
    <t>1/31/2024 10:34:46 AM</t>
  </si>
  <si>
    <t>1/31/2024 10:22:48 AM</t>
  </si>
  <si>
    <t>1CZ833034Q</t>
  </si>
  <si>
    <t>70g8662</t>
  </si>
  <si>
    <t>DT-HP1812001</t>
  </si>
  <si>
    <t>F4:39:09:00:07:5F</t>
  </si>
  <si>
    <t>10.92.185.100</t>
  </si>
  <si>
    <t>3CQ8172R67</t>
  </si>
  <si>
    <t>1/31/2024 10:05:57 AM</t>
  </si>
  <si>
    <t>1/31/2024 9:54:34 AM</t>
  </si>
  <si>
    <t>1/31/2024 10:05:53 AM</t>
  </si>
  <si>
    <t>5CD9478CLZ</t>
  </si>
  <si>
    <t>70N5542</t>
  </si>
  <si>
    <t>LT-HP2004001</t>
  </si>
  <si>
    <t>DA:64:91:C9:69:0A</t>
  </si>
  <si>
    <t>10.92.184.180</t>
  </si>
  <si>
    <t>1/31/2024 9:19:22 AM</t>
  </si>
  <si>
    <t>1/31/2024 9:07:25 AM</t>
  </si>
  <si>
    <t>2KKSC22483</t>
  </si>
  <si>
    <t>LT-PN2303009</t>
  </si>
  <si>
    <t>C4:75:AB:EC:CE:99</t>
  </si>
  <si>
    <t>10.92.184.12</t>
  </si>
  <si>
    <t>1/31/2024 8:46:23 AM</t>
  </si>
  <si>
    <t>SGH816QZNM</t>
  </si>
  <si>
    <t>70e9165</t>
  </si>
  <si>
    <t>DT-HP1808008</t>
  </si>
  <si>
    <t>18:60:24:F6:3F:D4</t>
  </si>
  <si>
    <t>10.92.184.90</t>
  </si>
  <si>
    <t>USB\VID_03F0&amp;PID_134A\5&amp;205F861&amp;0&amp;12</t>
  </si>
  <si>
    <t>3CQ8132X1X</t>
  </si>
  <si>
    <t>1/31/2024 8:53:45 AM</t>
  </si>
  <si>
    <t>1/31/2024 8:41:53 AM</t>
  </si>
  <si>
    <t>1/31/2024 8:53:47 AM</t>
  </si>
  <si>
    <t>76ZG8S3</t>
  </si>
  <si>
    <t>70d9738</t>
  </si>
  <si>
    <t>LT-DE2302053</t>
  </si>
  <si>
    <t>C4:CB:E1:13:CC:B2</t>
  </si>
  <si>
    <t>10.92.187.82</t>
  </si>
  <si>
    <t>1/31/2024 8:50:19 AM</t>
  </si>
  <si>
    <t>1/31/2024 8:38:21 AM</t>
  </si>
  <si>
    <t>PF4KBTQE</t>
  </si>
  <si>
    <t>70F2670</t>
  </si>
  <si>
    <t>NB-LE2311031</t>
  </si>
  <si>
    <t>04:E8:B9:C7:0B:FF</t>
  </si>
  <si>
    <t>10.92.187.191</t>
  </si>
  <si>
    <t>1/31/2024 8:47:59 AM</t>
  </si>
  <si>
    <t>1/31/2024 8:36:01 AM</t>
  </si>
  <si>
    <t>J9ZG8S3</t>
  </si>
  <si>
    <t>70A0788</t>
  </si>
  <si>
    <t>LT-DE2302044</t>
  </si>
  <si>
    <t>A0:59:50:4A:F5:3D</t>
  </si>
  <si>
    <t>10.92.186.49</t>
  </si>
  <si>
    <t>1/31/2024 8:42:46 AM</t>
  </si>
  <si>
    <t>1/31/2024 8:30:48 AM</t>
  </si>
  <si>
    <t>FW96QT3</t>
  </si>
  <si>
    <t>70J9154</t>
  </si>
  <si>
    <t>DT-DE2302039</t>
  </si>
  <si>
    <t>6C:3C:8C:18:99:A3</t>
  </si>
  <si>
    <t>10.92.185.215</t>
  </si>
  <si>
    <t>HID\VID_046D&amp;PID_C332&amp;MI_01&amp;COL01\7&amp;EEB2770&amp;0&amp;0000</t>
  </si>
  <si>
    <t>USB\VID_046D&amp;PID_C332&amp;MI_00\6&amp;1933D53E&amp;0&amp;0000</t>
  </si>
  <si>
    <t>&lt;¬_x000F_</t>
  </si>
  <si>
    <t>1/31/2024 8:39:05 AM</t>
  </si>
  <si>
    <t>1/31/2024 8:27:07 AM</t>
  </si>
  <si>
    <t>H6ZG8S3</t>
  </si>
  <si>
    <t>70F0537</t>
  </si>
  <si>
    <t>LT-DE2302074</t>
  </si>
  <si>
    <t>A0:59:50:4A:AF:5B</t>
  </si>
  <si>
    <t>10.92.186.12</t>
  </si>
  <si>
    <t>1/31/2024 8:32:45 AM</t>
  </si>
  <si>
    <t>1/31/2024 8:20:47 AM</t>
  </si>
  <si>
    <t>C6ZG8S3</t>
  </si>
  <si>
    <t>70D9797</t>
  </si>
  <si>
    <t>LT-DE2302068</t>
  </si>
  <si>
    <t>A0:59:50:4A:4C:78</t>
  </si>
  <si>
    <t>10.92.186.31</t>
  </si>
  <si>
    <t>1/31/2024 8:29:27 AM</t>
  </si>
  <si>
    <t>1/31/2024 8:17:28 AM</t>
  </si>
  <si>
    <t>4CE327BPMD</t>
  </si>
  <si>
    <t>70D9994</t>
  </si>
  <si>
    <t>DT-HP2308005</t>
  </si>
  <si>
    <t>E0:73:E7:BB:89:70</t>
  </si>
  <si>
    <t>10.92.186.81</t>
  </si>
  <si>
    <t>1/31/2024 8:20:52 AM</t>
  </si>
  <si>
    <t>1/31/2024 8:08:55 AM</t>
  </si>
  <si>
    <t>8CG92766HS</t>
  </si>
  <si>
    <t>70j9251</t>
  </si>
  <si>
    <t>DT-HP2010008</t>
  </si>
  <si>
    <t>C4:65:16:2D:70:C5</t>
  </si>
  <si>
    <t>10.92.186.92</t>
  </si>
  <si>
    <t>USB\VID_413C&amp;PID_2113&amp;MI_00\6&amp;2D611260&amp;0&amp;0000</t>
  </si>
  <si>
    <t>CN0147F67426173B24FU</t>
  </si>
  <si>
    <t>1/31/2024 8:04:10 AM</t>
  </si>
  <si>
    <t>F6ZG8S3</t>
  </si>
  <si>
    <t>70G1033</t>
  </si>
  <si>
    <t>LT-DE2302076</t>
  </si>
  <si>
    <t>A0:59:50:4A:4C:B4</t>
  </si>
  <si>
    <t>10.92.184.124</t>
  </si>
  <si>
    <t>01/31/2024 8:15:40 AM</t>
  </si>
  <si>
    <t>1/31/2024 8:03:43 AM</t>
  </si>
  <si>
    <t>2MSNGG3</t>
  </si>
  <si>
    <t>70D9906</t>
  </si>
  <si>
    <t>LT-DE2206029</t>
  </si>
  <si>
    <t>70:CD:0D:98:CF:A1</t>
  </si>
  <si>
    <t>10.92.184.154</t>
  </si>
  <si>
    <t>1/31/2024 8:00:40 AM</t>
  </si>
  <si>
    <t>4CE331BQWH</t>
  </si>
  <si>
    <t>70D9899</t>
  </si>
  <si>
    <t>DT-HP2310015</t>
  </si>
  <si>
    <t>BC:0F:F3:C2:48:F8</t>
  </si>
  <si>
    <t>10.92.184.231</t>
  </si>
  <si>
    <t>1/31/2024 8:12:11 AM</t>
  </si>
  <si>
    <t>1/31/2024 8:00:14 AM</t>
  </si>
  <si>
    <t>75ZG8S3</t>
  </si>
  <si>
    <t>70J5210</t>
  </si>
  <si>
    <t>LT-DE2302067</t>
  </si>
  <si>
    <t>A0:59:50:4A:AB:B9</t>
  </si>
  <si>
    <t>10.92.184.81</t>
  </si>
  <si>
    <t>01/31/2024 8:12:09 AM</t>
  </si>
  <si>
    <t>1/31/2024 8:00:12 AM</t>
  </si>
  <si>
    <t>86ZG8S3</t>
  </si>
  <si>
    <t>70J5594</t>
  </si>
  <si>
    <t>LT-DE2302095</t>
  </si>
  <si>
    <t>C4:CB:E1:13:CD:AE</t>
  </si>
  <si>
    <t>10.92.185.28</t>
  </si>
  <si>
    <t>1/31/2024 8:09:43 AM</t>
  </si>
  <si>
    <t>1/31/2024 7:57:45 AM</t>
  </si>
  <si>
    <t>1CZ8490032</t>
  </si>
  <si>
    <t>70d9705</t>
  </si>
  <si>
    <t>DT-HP1908073</t>
  </si>
  <si>
    <t>F4:39:09:0A:22:BE</t>
  </si>
  <si>
    <t>10.92.185.73</t>
  </si>
  <si>
    <t>USB\VID_0461&amp;PID_4D81\5&amp;3B91642C&amp;0&amp;10</t>
  </si>
  <si>
    <t>3CQ83311LH</t>
  </si>
  <si>
    <t>1/31/2024 7:57:09 AM</t>
  </si>
  <si>
    <t>18ZG8S3</t>
  </si>
  <si>
    <t>70E1707</t>
  </si>
  <si>
    <t>LT-DE2302018</t>
  </si>
  <si>
    <t>A0:59:50:4A:AD:D0</t>
  </si>
  <si>
    <t>10.92.184.140</t>
  </si>
  <si>
    <t>1/31/2024 8:04:43 AM</t>
  </si>
  <si>
    <t>1/31/2024 7:52:46 AM</t>
  </si>
  <si>
    <t>5CD021CSDQ</t>
  </si>
  <si>
    <t>LT-HP2007002</t>
  </si>
  <si>
    <t>3C:58:C2:5E:F5:0B</t>
  </si>
  <si>
    <t>10.92.184.42</t>
  </si>
  <si>
    <t>HID\VID_046D&amp;PID_C542&amp;COL01\6&amp;1D436050&amp;0&amp;0000</t>
  </si>
  <si>
    <t>1/31/2024 8:01:48 AM</t>
  </si>
  <si>
    <t>1/31/2024 7:49:51 AM</t>
  </si>
  <si>
    <t>15ZG8S3</t>
  </si>
  <si>
    <t>70D9979</t>
  </si>
  <si>
    <t>LT-DE2302056</t>
  </si>
  <si>
    <t>A0:59:50:4A:AF:6A</t>
  </si>
  <si>
    <t>10.92.186.87</t>
  </si>
  <si>
    <t>1/31/2024 7:56:38 AM</t>
  </si>
  <si>
    <t>1/31/2024 7:44:40 AM</t>
  </si>
  <si>
    <t>2BZG8S3</t>
  </si>
  <si>
    <t>70J9170</t>
  </si>
  <si>
    <t>LT-DE2302014</t>
  </si>
  <si>
    <t>A0:59:50:4A:F4:E8</t>
  </si>
  <si>
    <t>10.92.184.47</t>
  </si>
  <si>
    <t>1/31/2024 7:52:49 AM</t>
  </si>
  <si>
    <t>1/31/2024 7:40:52 AM</t>
  </si>
  <si>
    <t>G6ZG8S3</t>
  </si>
  <si>
    <t>70D9909</t>
  </si>
  <si>
    <t>LT-DE2302024</t>
  </si>
  <si>
    <t>A0:59:50:4A:AC:1D</t>
  </si>
  <si>
    <t>169.254.15.4</t>
  </si>
  <si>
    <t>1/31/2024 7:50:09 AM</t>
  </si>
  <si>
    <t>1/31/2024 7:38:13 AM</t>
  </si>
  <si>
    <t>8CG9129YDR</t>
  </si>
  <si>
    <t>70k2569</t>
  </si>
  <si>
    <t>DT-HP2011007</t>
  </si>
  <si>
    <t>C4:65:16:15:2D:8F</t>
  </si>
  <si>
    <t>10.92.161.89</t>
  </si>
  <si>
    <t>1/28/2024 5:15:44 PM</t>
  </si>
  <si>
    <t>1/30/2024 6:07:05 PM</t>
  </si>
  <si>
    <t>4CE327BPM5</t>
  </si>
  <si>
    <t>70K2625</t>
  </si>
  <si>
    <t>DT-HP2308017</t>
  </si>
  <si>
    <t>E0:73:E7:BB:8C:FA</t>
  </si>
  <si>
    <t>10.92.187.135</t>
  </si>
  <si>
    <t>1/30/2024 2:49:42 PM</t>
  </si>
  <si>
    <t>1/30/2024 2:37:45 PM</t>
  </si>
  <si>
    <t>H7ZG8S3</t>
  </si>
  <si>
    <t>70F2654</t>
  </si>
  <si>
    <t>LT-DE2302010</t>
  </si>
  <si>
    <t>A0:59:50:4A:A8:E9</t>
  </si>
  <si>
    <t>10.92.185.217</t>
  </si>
  <si>
    <t>1/30/2024 1:07:16 PM</t>
  </si>
  <si>
    <t>1/30/2024 12:55:19 PM</t>
  </si>
  <si>
    <t>5T96QT3</t>
  </si>
  <si>
    <t>70D9799</t>
  </si>
  <si>
    <t>DT-DE2302005</t>
  </si>
  <si>
    <t>6C:3C:8C:11:50:AE</t>
  </si>
  <si>
    <t>10.92.185.134</t>
  </si>
  <si>
    <t>CN0147F67426171F2TCU</t>
  </si>
  <si>
    <t>01/30/2024 11:12:36 AM</t>
  </si>
  <si>
    <t>1/30/2024 11:00:27 AM</t>
  </si>
  <si>
    <t>4CE327BPMC</t>
  </si>
  <si>
    <t>70D9880</t>
  </si>
  <si>
    <t>DT-HP2308014</t>
  </si>
  <si>
    <t>E0:73:E7:BB:89:D1</t>
  </si>
  <si>
    <t>10.92.184.137</t>
  </si>
  <si>
    <t>1/30/2024 9:58:38 AM</t>
  </si>
  <si>
    <t>4CE345B7PJ</t>
  </si>
  <si>
    <t>70G7350</t>
  </si>
  <si>
    <t>DT-HP2401016</t>
  </si>
  <si>
    <t>D0:AD:08:52:0E:FB</t>
  </si>
  <si>
    <t>10.92.184.216</t>
  </si>
  <si>
    <t>1/30/2024 9:40:44 AM</t>
  </si>
  <si>
    <t>1/30/2024 9:28:48 AM</t>
  </si>
  <si>
    <t>1CZ849003B</t>
  </si>
  <si>
    <t>70J9243</t>
  </si>
  <si>
    <t>DT-HP1908040</t>
  </si>
  <si>
    <t>F4:39:09:0A:23:6A</t>
  </si>
  <si>
    <t>10.92.186.116</t>
  </si>
  <si>
    <t>3CQ83311LK</t>
  </si>
  <si>
    <t>1/30/2024 8:11:31 AM</t>
  </si>
  <si>
    <t>1V96QT3</t>
  </si>
  <si>
    <t>70h5850</t>
  </si>
  <si>
    <t>DT-DE2302020</t>
  </si>
  <si>
    <t>6C:3C:8C:18:99:F5</t>
  </si>
  <si>
    <t>10.92.186.80</t>
  </si>
  <si>
    <t>3897SS3</t>
  </si>
  <si>
    <t>1/30/2024 8:22:39 AM</t>
  </si>
  <si>
    <t>1/30/2024 8:10:40 AM</t>
  </si>
  <si>
    <t>9MTNGG3</t>
  </si>
  <si>
    <t>70D9794</t>
  </si>
  <si>
    <t>LT-DE2206010</t>
  </si>
  <si>
    <t>60:E3:2B:BA:71:B0</t>
  </si>
  <si>
    <t>10.92.184.223</t>
  </si>
  <si>
    <t>1/30/2024 8:07:51 AM</t>
  </si>
  <si>
    <t>4CE327BPKW</t>
  </si>
  <si>
    <t>DT-HP2308027</t>
  </si>
  <si>
    <t>E0:73:E7:BB:8E:93</t>
  </si>
  <si>
    <t>10.92.184.164</t>
  </si>
  <si>
    <t>1/30/2024 8:04:17 AM</t>
  </si>
  <si>
    <t>8CG92766HX</t>
  </si>
  <si>
    <t>70d9960</t>
  </si>
  <si>
    <t>DT-HP2011017</t>
  </si>
  <si>
    <t>C4:65:16:2D:68:46</t>
  </si>
  <si>
    <t>10.92.186.200</t>
  </si>
  <si>
    <t>USB\VID_04CA&amp;PID_009C&amp;MI_00\6&amp;346F3F17&amp;0&amp;0000</t>
  </si>
  <si>
    <t>3CQ8132X3C</t>
  </si>
  <si>
    <t>1/30/2024 8:14:07 AM</t>
  </si>
  <si>
    <t>1/30/2024 8:02:09 AM</t>
  </si>
  <si>
    <t>8CG92057P2</t>
  </si>
  <si>
    <t>70k3492</t>
  </si>
  <si>
    <t>DT-HP1909020</t>
  </si>
  <si>
    <t>C4:65:16:20:9C:57</t>
  </si>
  <si>
    <t>10.92.185.48</t>
  </si>
  <si>
    <t>USB\VID_05E0&amp;PID_1200\S/N:D181C3DDD1514F709D9341B1</t>
  </si>
  <si>
    <t>3CQ82327Q3</t>
  </si>
  <si>
    <t>1/30/2024 8:01:42 AM</t>
  </si>
  <si>
    <t>4CE345B7NW</t>
  </si>
  <si>
    <t>70L3472</t>
  </si>
  <si>
    <t>DT-HP2401026</t>
  </si>
  <si>
    <t>D0:AD:08:52:10:67</t>
  </si>
  <si>
    <t>10.92.184.132</t>
  </si>
  <si>
    <t>1/30/2024 8:13:11 AM</t>
  </si>
  <si>
    <t>1/30/2024 8:01:14 AM</t>
  </si>
  <si>
    <t>4CE327BPKD</t>
  </si>
  <si>
    <t>70k3157</t>
  </si>
  <si>
    <t>DT-HP2308020</t>
  </si>
  <si>
    <t>E0:73:E7:BB:89:9A</t>
  </si>
  <si>
    <t>10.92.185.26</t>
  </si>
  <si>
    <t>1/30/2024 8:11:50 AM</t>
  </si>
  <si>
    <t>1/30/2024 7:59:53 AM</t>
  </si>
  <si>
    <t>37ZG8S3</t>
  </si>
  <si>
    <t>70A0180</t>
  </si>
  <si>
    <t>LT-DE2302013</t>
  </si>
  <si>
    <t>A0:59:50:4A:B4:24</t>
  </si>
  <si>
    <t>10.92.184.92</t>
  </si>
  <si>
    <t>1/30/2024 7:53:23 AM</t>
  </si>
  <si>
    <t>1/30/2024 7:41:25 AM</t>
  </si>
  <si>
    <t>G4ZG8S3</t>
  </si>
  <si>
    <t>70J6535</t>
  </si>
  <si>
    <t>LT-DE2302052</t>
  </si>
  <si>
    <t>A0:59:50:4A:48:9F</t>
  </si>
  <si>
    <t>10.92.184.20</t>
  </si>
  <si>
    <t>01/30/2024 7:52:10 AM</t>
  </si>
  <si>
    <t>1/30/2024 7:40:12 AM</t>
  </si>
  <si>
    <t>7Y96QT3</t>
  </si>
  <si>
    <t>70j0934</t>
  </si>
  <si>
    <t>DT-DE2302057</t>
  </si>
  <si>
    <t>6C:3C:8C:18:99:BA</t>
  </si>
  <si>
    <t>10.92.161.50</t>
  </si>
  <si>
    <t>3B95SS3</t>
  </si>
  <si>
    <t>1/29/2024 6:45:46 PM</t>
  </si>
  <si>
    <t>1/29/2024 6:33:49 PM</t>
  </si>
  <si>
    <t>4CE327BPM7</t>
  </si>
  <si>
    <t>70J4115</t>
  </si>
  <si>
    <t>DT-HP2308016</t>
  </si>
  <si>
    <t>E0:73:E7:BB:8E:8F</t>
  </si>
  <si>
    <t>10.92.186.207</t>
  </si>
  <si>
    <t>1/29/2024 6:30:14 PM</t>
  </si>
  <si>
    <t>1/29/2024 6:18:25 PM</t>
  </si>
  <si>
    <t>8CG912BQ22</t>
  </si>
  <si>
    <t>pcvhit</t>
  </si>
  <si>
    <t>DT-HP1911005</t>
  </si>
  <si>
    <t>C4:65:16:15:20:AB</t>
  </si>
  <si>
    <t>10.92.185.98</t>
  </si>
  <si>
    <t>USB\VID_03F0&amp;PID_034A&amp;MI_00\6&amp;35C6F09E&amp;0&amp;0000</t>
  </si>
  <si>
    <t>1/29/2024 3:55:50 PM</t>
  </si>
  <si>
    <t>1/29/2024 3:44:08 PM</t>
  </si>
  <si>
    <t>1CZ848034Z</t>
  </si>
  <si>
    <t>70K3514</t>
  </si>
  <si>
    <t>DT-HP1908063</t>
  </si>
  <si>
    <t>F4:39:09:0A:46:33</t>
  </si>
  <si>
    <t>10.92.185.57</t>
  </si>
  <si>
    <t>3CQ81739Q0</t>
  </si>
  <si>
    <t>1/29/2024 3:40:42 PM</t>
  </si>
  <si>
    <t>1/29/2024 3:28:25 PM</t>
  </si>
  <si>
    <t>FX96QT3</t>
  </si>
  <si>
    <t>70k3373</t>
  </si>
  <si>
    <t>DT-DE2302088</t>
  </si>
  <si>
    <t>6C:3C:8C:15:3D:9A</t>
  </si>
  <si>
    <t>10.92.185.196</t>
  </si>
  <si>
    <t>USB\VID_03F0&amp;PID_2F4A&amp;MI_00\6&amp;1E54AC5F&amp;0&amp;0000</t>
  </si>
  <si>
    <t>3B96SS3</t>
  </si>
  <si>
    <t>1/29/2024 2:09:46 PM</t>
  </si>
  <si>
    <t>1/29/2024 1:57:48 PM</t>
  </si>
  <si>
    <t>48YG8S3</t>
  </si>
  <si>
    <t>LT-DE2302111</t>
  </si>
  <si>
    <t>A0:59:50:4F:DB:84</t>
  </si>
  <si>
    <t>10.92.161.169</t>
  </si>
  <si>
    <t>1/29/2024 1:41:42 PM</t>
  </si>
  <si>
    <t>1/29/2024 1:29:45 PM</t>
  </si>
  <si>
    <t>PF4KBRFZ</t>
  </si>
  <si>
    <t>70K3218</t>
  </si>
  <si>
    <t>NB-LE2311011</t>
  </si>
  <si>
    <t>04:E8:B9:C6:C1:C7</t>
  </si>
  <si>
    <t>10.92.187.150</t>
  </si>
  <si>
    <t>1/29/2024 1:37:38 PM</t>
  </si>
  <si>
    <t>1/29/2024 1:25:41 PM</t>
  </si>
  <si>
    <t>4CE327BPM6</t>
  </si>
  <si>
    <t>70D9708</t>
  </si>
  <si>
    <t>DT-HP2308002</t>
  </si>
  <si>
    <t>E0:73:E7:BB:8E:BB</t>
  </si>
  <si>
    <t>10.92.161.166</t>
  </si>
  <si>
    <t>1/29/2024 12:56:42 PM</t>
  </si>
  <si>
    <t>1/29/2024 12:44:44 PM</t>
  </si>
  <si>
    <t>45ZG8S3</t>
  </si>
  <si>
    <t>LT-DE2302055</t>
  </si>
  <si>
    <t>A0:59:50:4A:4C:C8</t>
  </si>
  <si>
    <t>10.92.184.194</t>
  </si>
  <si>
    <t>HID\VID_25A7&amp;PID_FA67&amp;MI_01&amp;COL01\7&amp;137E96CB&amp;0&amp;000</t>
  </si>
  <si>
    <t>_x0016_00 65­_x0010_</t>
  </si>
  <si>
    <t>D2K69?NT14N</t>
  </si>
  <si>
    <t>1/29/2024 11:16:10 AM</t>
  </si>
  <si>
    <t>1/29/2024 11:04:12 AM</t>
  </si>
  <si>
    <t>SGH821T5Z5</t>
  </si>
  <si>
    <t>70J9215</t>
  </si>
  <si>
    <t>DT-HP1808026</t>
  </si>
  <si>
    <t>10:E7:C6:AB:96:02</t>
  </si>
  <si>
    <t>10.92.185.14</t>
  </si>
  <si>
    <t>USB\VID_04CA&amp;PID_009C&amp;MI_00\6&amp;13A31E&amp;0&amp;0000</t>
  </si>
  <si>
    <t>USB\VID_03F0&amp;PID_094A\5&amp;205F861&amp;0&amp;2</t>
  </si>
  <si>
    <t>3CQ81739Q5</t>
  </si>
  <si>
    <t>1/29/2024 10:41:42 AM</t>
  </si>
  <si>
    <t>1/29/2024 10:29:48 AM</t>
  </si>
  <si>
    <t>1/29/2024 10:41:41 AM</t>
  </si>
  <si>
    <t>4CE327BPMB</t>
  </si>
  <si>
    <t>70D9737</t>
  </si>
  <si>
    <t>DT-HP2308004</t>
  </si>
  <si>
    <t>E0:73:E7:BB:89:F2</t>
  </si>
  <si>
    <t>10.92.185.118</t>
  </si>
  <si>
    <t>1/29/2024 10:22:28 AM</t>
  </si>
  <si>
    <t>1/29/2024 10:10:33 AM</t>
  </si>
  <si>
    <t>F5ZG8S3</t>
  </si>
  <si>
    <t>LT-DE2302083</t>
  </si>
  <si>
    <t>A0:59:50:4A:AB:AF</t>
  </si>
  <si>
    <t>10.92.186.5</t>
  </si>
  <si>
    <t>1/29/2024 9:18:38 AM</t>
  </si>
  <si>
    <t>1/29/2024 9:06:42 AM</t>
  </si>
  <si>
    <t>SGH821T5VM</t>
  </si>
  <si>
    <t>70K3974</t>
  </si>
  <si>
    <t>DT-HP1808033</t>
  </si>
  <si>
    <t>10:E7:C6:AB:96:4D</t>
  </si>
  <si>
    <t>10.92.186.126</t>
  </si>
  <si>
    <t>USB\VID_03F0&amp;PID_2F4A&amp;MI_00\6&amp;38AD273E&amp;0&amp;0000</t>
  </si>
  <si>
    <t>3CQ8132X22</t>
  </si>
  <si>
    <t>1/29/2024 9:03:58 AM</t>
  </si>
  <si>
    <t>1/29/2024 8:52:16 AM</t>
  </si>
  <si>
    <t>1CZ849006P</t>
  </si>
  <si>
    <t>70K5857</t>
  </si>
  <si>
    <t>DT-HP1902009</t>
  </si>
  <si>
    <t>F4:39:09:0A:23:EC</t>
  </si>
  <si>
    <t>10.92.185.128</t>
  </si>
  <si>
    <t>USB\VID_03F0&amp;PID_604A\5&amp;3B91642C&amp;0&amp;1</t>
  </si>
  <si>
    <t>HP 23cw</t>
  </si>
  <si>
    <t>1/29/2024 9:01:54 AM</t>
  </si>
  <si>
    <t>1/29/2024 8:50:04 AM</t>
  </si>
  <si>
    <t>1/29/2024 9:01:56 AM</t>
  </si>
  <si>
    <t>Panasonic CorporationCFSX4-1</t>
  </si>
  <si>
    <t>7FKMA73387</t>
  </si>
  <si>
    <t>LT-PN1708003</t>
  </si>
  <si>
    <t>48:45:20:9C:31:14</t>
  </si>
  <si>
    <t>USB\VID_1EA7&amp;PID_0066&amp;MI_00\6&amp;2AA3F82&amp;0&amp;0000</t>
  </si>
  <si>
    <t>ACPI\SYN0502\4&amp;22549861&amp;0</t>
  </si>
  <si>
    <t>?_x001E_00 5_x000B_?_x0010_</t>
  </si>
  <si>
    <t>SX_HDP_60</t>
  </si>
  <si>
    <t>1/29/2024 8:32:19 AM</t>
  </si>
  <si>
    <t>1/29/2024 8:20:27 AM</t>
  </si>
  <si>
    <t>1CZ848034T</t>
  </si>
  <si>
    <t>70G2537</t>
  </si>
  <si>
    <t>DT-HP1908053</t>
  </si>
  <si>
    <t>F4:39:09:0A:46:2E</t>
  </si>
  <si>
    <t>10.92.185.117</t>
  </si>
  <si>
    <t>USB\VID_03F0&amp;PID_2A4A&amp;MI_00\6&amp;22681E07&amp;0&amp;0000</t>
  </si>
  <si>
    <t>USB\VID_413C&amp;PID_301A\5&amp;3B91642C&amp;0&amp;10</t>
  </si>
  <si>
    <t>3CQ83311MP</t>
  </si>
  <si>
    <t>1/29/2024 8:19:12 AM</t>
  </si>
  <si>
    <t>1CZ833035J</t>
  </si>
  <si>
    <t>70D9878</t>
  </si>
  <si>
    <t>DT-HP1812015</t>
  </si>
  <si>
    <t>F4:39:09:00:07:77</t>
  </si>
  <si>
    <t>10.92.185.25</t>
  </si>
  <si>
    <t>USB\VID_413C&amp;PID_2107\5&amp;3B91642C&amp;0&amp;10</t>
  </si>
  <si>
    <t>USB\VID_03F0&amp;PID_134A\5&amp;3B91642C&amp;0&amp;1</t>
  </si>
  <si>
    <t>1/29/2024 8:17:19 AM</t>
  </si>
  <si>
    <t>4CE327BPKG</t>
  </si>
  <si>
    <t>DT-HP2308021</t>
  </si>
  <si>
    <t>E0:73:E7:BB:89:1B</t>
  </si>
  <si>
    <t>10.92.185.191</t>
  </si>
  <si>
    <t>1/29/2024 8:28:24 AM</t>
  </si>
  <si>
    <t>1/29/2024 8:16:28 AM</t>
  </si>
  <si>
    <t>9T96QT3</t>
  </si>
  <si>
    <t>70f0477</t>
  </si>
  <si>
    <t>DT-DE2302018</t>
  </si>
  <si>
    <t>6C:3C:8C:11:4C:A2</t>
  </si>
  <si>
    <t>10.92.184.205</t>
  </si>
  <si>
    <t>3B47SS3</t>
  </si>
  <si>
    <t>1/29/2024 8:25:56 AM</t>
  </si>
  <si>
    <t>1/29/2024 8:13:59 AM</t>
  </si>
  <si>
    <t>SGH816QZS9</t>
  </si>
  <si>
    <t>70J9273</t>
  </si>
  <si>
    <t>DT-HP1806016</t>
  </si>
  <si>
    <t>18:60:24:F6:43:A3</t>
  </si>
  <si>
    <t>10.92.161.52</t>
  </si>
  <si>
    <t>USB\VID_413C&amp;PID_2113&amp;MI_00\6&amp;1F76FFF1&amp;0&amp;0000</t>
  </si>
  <si>
    <t>USB\VID_413C&amp;PID_301A\5&amp;205F861&amp;0&amp;3</t>
  </si>
  <si>
    <t>3CQ83311NG</t>
  </si>
  <si>
    <t>29/01/02024 08:21</t>
  </si>
  <si>
    <t>1/29/2024 8:09:19 AM</t>
  </si>
  <si>
    <t>8CG8504ZSN</t>
  </si>
  <si>
    <t>DT-HP1901021</t>
  </si>
  <si>
    <t>00:15:5D:2B:D7:70</t>
  </si>
  <si>
    <t>10.92.185.203</t>
  </si>
  <si>
    <t>USB\VID_04F2&amp;PID_1516&amp;MI_00\6&amp;369F99DB&amp;1&amp;0000</t>
  </si>
  <si>
    <t>3CQ83311N7</t>
  </si>
  <si>
    <t>1/29/2024 8:08:37 AM</t>
  </si>
  <si>
    <t>4CE331BQWW</t>
  </si>
  <si>
    <t>70g2911</t>
  </si>
  <si>
    <t>DT-HP2310046</t>
  </si>
  <si>
    <t>BC:0F:F3:C2:49:CA</t>
  </si>
  <si>
    <t>10.92.185.42</t>
  </si>
  <si>
    <t>1/29/2024 8:07:31 AM</t>
  </si>
  <si>
    <t>SGH821T5V5</t>
  </si>
  <si>
    <t>70j9234</t>
  </si>
  <si>
    <t>DT-HP1809009</t>
  </si>
  <si>
    <t>10:E7:C6:AB:94:DD</t>
  </si>
  <si>
    <t>10.92.186.98</t>
  </si>
  <si>
    <t>USB\VID_03F0&amp;PID_2A4A&amp;MI_00\6&amp;1A32B6B5&amp;0&amp;0000</t>
  </si>
  <si>
    <t>USB\VID_413C&amp;PID_301A\5&amp;205F861&amp;0&amp;2</t>
  </si>
  <si>
    <t>1/29/2024 8:18:51 AM</t>
  </si>
  <si>
    <t>1/29/2024 8:06:58 AM</t>
  </si>
  <si>
    <t>8CG8504WH3</t>
  </si>
  <si>
    <t>70L3118</t>
  </si>
  <si>
    <t>DT-HP1909006</t>
  </si>
  <si>
    <t>F4:39:09:3B:86:00</t>
  </si>
  <si>
    <t>10.92.186.171</t>
  </si>
  <si>
    <t>USB\VID_2101&amp;PID_020F&amp;MI_00\6&amp;B029B11&amp;0&amp;0000</t>
  </si>
  <si>
    <t>USB\VID_2101&amp;PID_020F&amp;MI_01\6&amp;B029B11&amp;0&amp;0001</t>
  </si>
  <si>
    <t>1/29/2024 8:04:46 AM</t>
  </si>
  <si>
    <t>8Z96QT3</t>
  </si>
  <si>
    <t>70M1401</t>
  </si>
  <si>
    <t>DT-DE2302084</t>
  </si>
  <si>
    <t>6C:3C:8C:1D:5D:7E</t>
  </si>
  <si>
    <t>10.92.186.223</t>
  </si>
  <si>
    <t>3B48SS3</t>
  </si>
  <si>
    <t>1/29/2024 8:10:51 AM</t>
  </si>
  <si>
    <t>1/29/2024 7:58:55 AM</t>
  </si>
  <si>
    <t>4CE331BQVW</t>
  </si>
  <si>
    <t>70j9236</t>
  </si>
  <si>
    <t>DT-HP2310037</t>
  </si>
  <si>
    <t>BC:0F:F3:C2:49:9A</t>
  </si>
  <si>
    <t>10.92.186.154</t>
  </si>
  <si>
    <t>1/29/2024 8:09:55 AM</t>
  </si>
  <si>
    <t>1/29/2024 7:57:59 AM</t>
  </si>
  <si>
    <t>1CZ848035B</t>
  </si>
  <si>
    <t>DT-HP1908065</t>
  </si>
  <si>
    <t>F4:39:09:0A:47:52</t>
  </si>
  <si>
    <t>10.92.185.49</t>
  </si>
  <si>
    <t>USB\VID_413C&amp;PID_2113&amp;MI_00\6&amp;165D6393&amp;0&amp;0000</t>
  </si>
  <si>
    <t>3CQ82327QC</t>
  </si>
  <si>
    <t>1/29/2024 7:57:35 AM</t>
  </si>
  <si>
    <t>84ZG8S3</t>
  </si>
  <si>
    <t>LT-DE2302093</t>
  </si>
  <si>
    <t>A0:59:50:4A:4D:6D</t>
  </si>
  <si>
    <t>10.92.184.82</t>
  </si>
  <si>
    <t>8-@X,EÝ_x000C__x0011_</t>
  </si>
  <si>
    <t>_x001B_0@p6214</t>
  </si>
  <si>
    <t>1/29/2024 8:09:14 AM</t>
  </si>
  <si>
    <t>1/29/2024 7:57:14 AM</t>
  </si>
  <si>
    <t>4CE345B7Q7</t>
  </si>
  <si>
    <t>DT-HP2401035</t>
  </si>
  <si>
    <t>D0:AD:08:52:31:1C</t>
  </si>
  <si>
    <t>10.92.184.173</t>
  </si>
  <si>
    <t>1/29/2024 8:06:30 AM</t>
  </si>
  <si>
    <t>1/29/2024 7:54:32 AM</t>
  </si>
  <si>
    <t>GKTNGG3</t>
  </si>
  <si>
    <t>LT-DE2206031</t>
  </si>
  <si>
    <t>60:E3:2B:B9:C5:17</t>
  </si>
  <si>
    <t>10.92.184.119</t>
  </si>
  <si>
    <t>1/29/2024 8:06:14 AM</t>
  </si>
  <si>
    <t>1/29/2024 7:54:15 AM</t>
  </si>
  <si>
    <t>3BZG8S3</t>
  </si>
  <si>
    <t>70D9953</t>
  </si>
  <si>
    <t>LT-DE2302040</t>
  </si>
  <si>
    <t>A0:59:50:4A:74:D7</t>
  </si>
  <si>
    <t>1/29/2024 8:04:16 AM</t>
  </si>
  <si>
    <t>1/29/2024 7:52:17 AM</t>
  </si>
  <si>
    <t>4CE331BQWP</t>
  </si>
  <si>
    <t>DT-HP2310007</t>
  </si>
  <si>
    <t>BC:0F:F3:C2:48:74</t>
  </si>
  <si>
    <t>10.92.186.71</t>
  </si>
  <si>
    <t>1/29/2024 7:48:25 AM</t>
  </si>
  <si>
    <t>4CE327BPKR</t>
  </si>
  <si>
    <t>70D9928</t>
  </si>
  <si>
    <t>DT-HP2308025</t>
  </si>
  <si>
    <t>E0:73:E7:BB:8E:62</t>
  </si>
  <si>
    <t>10.92.184.85</t>
  </si>
  <si>
    <t>1/29/2024 7:45:39 AM</t>
  </si>
  <si>
    <t>1/29/2024 7:33:43 AM</t>
  </si>
  <si>
    <t>8KKMA33080</t>
  </si>
  <si>
    <t>LT-PN1812001</t>
  </si>
  <si>
    <t>1C:1B:B5:1E:44:20</t>
  </si>
  <si>
    <t>USB\VID_046D&amp;PID_C548&amp;MI_00\6&amp;2B2D1366&amp;0&amp;0000</t>
  </si>
  <si>
    <t>1/29/2024 7:33:07 AM</t>
  </si>
  <si>
    <t>1CZ8480357</t>
  </si>
  <si>
    <t>70J9275</t>
  </si>
  <si>
    <t>DT-HP1908058</t>
  </si>
  <si>
    <t>F4:39:09:0A:46:74</t>
  </si>
  <si>
    <t>10.92.185.162</t>
  </si>
  <si>
    <t>3CQ82327QF</t>
  </si>
  <si>
    <t>1/29/2024 7:29:45 AM</t>
  </si>
  <si>
    <t>4T96QT3</t>
  </si>
  <si>
    <t>70k2855</t>
  </si>
  <si>
    <t>DT-DE2302047</t>
  </si>
  <si>
    <t>6C:3C:8C:10:E8:92</t>
  </si>
  <si>
    <t>10.92.161.61</t>
  </si>
  <si>
    <t>3BB7SS3</t>
  </si>
  <si>
    <t>1/29/2024 7:39:57 AM</t>
  </si>
  <si>
    <t>1/29/2024 7:28:01 AM</t>
  </si>
  <si>
    <t>7T96QT3</t>
  </si>
  <si>
    <t>DT-DE2302025</t>
  </si>
  <si>
    <t>6C:3C:8C:11:4F:B7</t>
  </si>
  <si>
    <t>10.92.186.167</t>
  </si>
  <si>
    <t>1/29/2024 7:33:46 AM</t>
  </si>
  <si>
    <t>1/29/2024 7:21:49 AM</t>
  </si>
  <si>
    <t>2KKSC22479</t>
  </si>
  <si>
    <t>LT-PN2303001</t>
  </si>
  <si>
    <t>FA:E9:A9:33:9A:80</t>
  </si>
  <si>
    <t>10.92.184.11</t>
  </si>
  <si>
    <t>1/29/2024 7:15:21 AM</t>
  </si>
  <si>
    <t>3W96QT3</t>
  </si>
  <si>
    <t>70H6179</t>
  </si>
  <si>
    <t>DT-DE2302022</t>
  </si>
  <si>
    <t>6C:3C:8C:18:97:CC</t>
  </si>
  <si>
    <t>10.92.187.64</t>
  </si>
  <si>
    <t>3BP5SS3</t>
  </si>
  <si>
    <t>1/29/2024 7:17:42 AM</t>
  </si>
  <si>
    <t>1/29/2024 7:05:44 AM</t>
  </si>
  <si>
    <t>4CE331BQWM</t>
  </si>
  <si>
    <t>70p1871</t>
  </si>
  <si>
    <t>DT-HP2310006</t>
  </si>
  <si>
    <t>BC:0F:F3:C2:47:56</t>
  </si>
  <si>
    <t>10.92.186.112</t>
  </si>
  <si>
    <t>1/29/2024 6:37:22 AM</t>
  </si>
  <si>
    <t>SGH821T5VV</t>
  </si>
  <si>
    <t>70K3031</t>
  </si>
  <si>
    <t>DT-HP1808018</t>
  </si>
  <si>
    <t>10:E7:C6:AB:95:1D</t>
  </si>
  <si>
    <t>10.92.184.165</t>
  </si>
  <si>
    <t>USB\VID_03F0&amp;PID_134A\5&amp;205F861&amp;0&amp;3</t>
  </si>
  <si>
    <t>3CQ8132X1Y</t>
  </si>
  <si>
    <t>1/29/2024 6:46:25 AM</t>
  </si>
  <si>
    <t>1/29/2024 6:34:29 AM</t>
  </si>
  <si>
    <t>PF4KBX09</t>
  </si>
  <si>
    <t>70K2729</t>
  </si>
  <si>
    <t>NB-LE2311003</t>
  </si>
  <si>
    <t>04:E8:B9:ED:AE:F9</t>
  </si>
  <si>
    <t>10.92.187.51</t>
  </si>
  <si>
    <t>1/29/2024 6:44:04 AM</t>
  </si>
  <si>
    <t>1/29/2024 6:32:04 AM</t>
  </si>
  <si>
    <t>PF4KBWVT</t>
  </si>
  <si>
    <t>70K2752</t>
  </si>
  <si>
    <t>NB-LE2311013</t>
  </si>
  <si>
    <t>04:E8:B9:C7:D3:EB</t>
  </si>
  <si>
    <t>10.92.187.171</t>
  </si>
  <si>
    <t>1/29/2024 6:31:00 AM</t>
  </si>
  <si>
    <t>1/29/2024 6:19:01 AM</t>
  </si>
  <si>
    <t>4CE327BPKX</t>
  </si>
  <si>
    <t>70g6224</t>
  </si>
  <si>
    <t>DT-HP2308034</t>
  </si>
  <si>
    <t>E0:73:E7:BB:8B:55</t>
  </si>
  <si>
    <t>10.92.186.36</t>
  </si>
  <si>
    <t>1/29/2024 6:18:42 AM</t>
  </si>
  <si>
    <t>1CZ8480330</t>
  </si>
  <si>
    <t>DT-HP1905008</t>
  </si>
  <si>
    <t>F4:39:09:0A:46:D0</t>
  </si>
  <si>
    <t>10.92.184.116</t>
  </si>
  <si>
    <t>USB\VID_04CA&amp;PID_0061\5&amp;3B91642C&amp;0&amp;1</t>
  </si>
  <si>
    <t>3CQ83311MQ</t>
  </si>
  <si>
    <t>1/29/2024 6:16:26 AM</t>
  </si>
  <si>
    <t>PF4KATNJ</t>
  </si>
  <si>
    <t>70K3542</t>
  </si>
  <si>
    <t>NB-LE2311026</t>
  </si>
  <si>
    <t>74:3A:F4:00:E8:80</t>
  </si>
  <si>
    <t>10.92.187.121</t>
  </si>
  <si>
    <t>1/29/2024 6:12:31 AM</t>
  </si>
  <si>
    <t>PF4KBWXA</t>
  </si>
  <si>
    <t>70K3748</t>
  </si>
  <si>
    <t>NB-LE2311029</t>
  </si>
  <si>
    <t>04:E8:B9:ED:83:8E</t>
  </si>
  <si>
    <t>10.92.187.74</t>
  </si>
  <si>
    <t>1/29/2024 6:24:02 AM</t>
  </si>
  <si>
    <t>1/29/2024 6:12:01 AM</t>
  </si>
  <si>
    <t>8CG90960TP</t>
  </si>
  <si>
    <t>DT-HP1909031</t>
  </si>
  <si>
    <t>F4:39:09:49:01:FC</t>
  </si>
  <si>
    <t>10.92.184.195</t>
  </si>
  <si>
    <t>USB\VID_04CA&amp;PID_004B&amp;MI_00\6&amp;28885B77&amp;0&amp;0000</t>
  </si>
  <si>
    <t>USB\VID_03F0&amp;PID_094A\5&amp;897B7B1&amp;0&amp;8</t>
  </si>
  <si>
    <t>3CQ7340Q1Q</t>
  </si>
  <si>
    <t>1/29/2024 6:06:55 AM</t>
  </si>
  <si>
    <t>1CZ849004Q</t>
  </si>
  <si>
    <t>70m1399</t>
  </si>
  <si>
    <t>DT-HP1905005</t>
  </si>
  <si>
    <t>F4:39:09:0A:24:0A</t>
  </si>
  <si>
    <t>10.92.186.44</t>
  </si>
  <si>
    <t>USB\VID_03F0&amp;PID_2A4A&amp;MI_00\6&amp;3AA06E0C&amp;0&amp;0000</t>
  </si>
  <si>
    <t>3CQ8132WW3</t>
  </si>
  <si>
    <t>1/29/2024 6:02:46 AM</t>
  </si>
  <si>
    <t>PF4KBWWN</t>
  </si>
  <si>
    <t>70K2619</t>
  </si>
  <si>
    <t>NB-LE2311025</t>
  </si>
  <si>
    <t>04:E8:B9:ED:AE:63</t>
  </si>
  <si>
    <t>10.92.187.30</t>
  </si>
  <si>
    <t>1/29/2024 6:13:12 AM</t>
  </si>
  <si>
    <t>1/29/2024 6:01:11 AM</t>
  </si>
  <si>
    <t>4CE331BQVG</t>
  </si>
  <si>
    <t>70k0258</t>
  </si>
  <si>
    <t>DT-HP2310021</t>
  </si>
  <si>
    <t>BC:0F:F3:C2:48:5F</t>
  </si>
  <si>
    <t>10.92.186.139</t>
  </si>
  <si>
    <t>1/29/2024 5:57:21 AM</t>
  </si>
  <si>
    <t>1CZ901017K</t>
  </si>
  <si>
    <t>70k3341</t>
  </si>
  <si>
    <t>DT-HP1908044</t>
  </si>
  <si>
    <t>F4:39:09:0B:5F:4F</t>
  </si>
  <si>
    <t>10.92.186.51</t>
  </si>
  <si>
    <t>USB\VID_04CA&amp;PID_0061\5&amp;3B91642C&amp;0&amp;10</t>
  </si>
  <si>
    <t>3CQ82327QM</t>
  </si>
  <si>
    <t>1/29/2024 5:51:16 AM</t>
  </si>
  <si>
    <t>BV96QT3</t>
  </si>
  <si>
    <t>70K3831</t>
  </si>
  <si>
    <t>DT-DE2302009</t>
  </si>
  <si>
    <t>6C:3C:8C:18:99:FC</t>
  </si>
  <si>
    <t>10.92.184.70</t>
  </si>
  <si>
    <t>3BL7SS3</t>
  </si>
  <si>
    <t>1/29/2024 5:50:29 AM</t>
  </si>
  <si>
    <t>PF4KBWZG</t>
  </si>
  <si>
    <t>NB-LE2311024</t>
  </si>
  <si>
    <t>04:E8:B9:ED:E6:8A</t>
  </si>
  <si>
    <t>10.92.187.29</t>
  </si>
  <si>
    <t>1/29/2024 6:02:11 AM</t>
  </si>
  <si>
    <t>1/29/2024 5:50:12 AM</t>
  </si>
  <si>
    <t>4CE327BPK8</t>
  </si>
  <si>
    <t>70d9710</t>
  </si>
  <si>
    <t>DT-HP2308018</t>
  </si>
  <si>
    <t>E0:73:E7:BB:89:08</t>
  </si>
  <si>
    <t>10.92.185.183</t>
  </si>
  <si>
    <t>1/29/2024 5:55:09 AM</t>
  </si>
  <si>
    <t>1/29/2024 5:43:11 AM</t>
  </si>
  <si>
    <t>SGH816QZQN</t>
  </si>
  <si>
    <t>70D9717</t>
  </si>
  <si>
    <t>DT-HP1806005</t>
  </si>
  <si>
    <t>18:60:24:F6:44:07</t>
  </si>
  <si>
    <t>10.92.185.46</t>
  </si>
  <si>
    <t>USB\VID_413C&amp;PID_2113&amp;MI_00\6&amp;86B6228&amp;0&amp;0000</t>
  </si>
  <si>
    <t>USB\VID_04CA&amp;PID_0061\5&amp;205F861&amp;0&amp;11</t>
  </si>
  <si>
    <t>3CQ7461619</t>
  </si>
  <si>
    <t>1/29/2024 5:36:34 AM</t>
  </si>
  <si>
    <t>1/29/2024 5:24:49 AM</t>
  </si>
  <si>
    <t>5CD3278Y15</t>
  </si>
  <si>
    <t>LT-HP2308012</t>
  </si>
  <si>
    <t>74:3A:F4:C9:95:A0</t>
  </si>
  <si>
    <t>10.92.184.19</t>
  </si>
  <si>
    <t>HID\VID_046D&amp;PID_C542&amp;COL01\6&amp;11249AAF&amp;0&amp;0000</t>
  </si>
  <si>
    <t>1/27/2024 7:54:31 AM</t>
  </si>
  <si>
    <t>1/27/2024 7:42:34 AM</t>
  </si>
  <si>
    <t>HPHP ProBook 440 G5</t>
  </si>
  <si>
    <t>5CD8225145</t>
  </si>
  <si>
    <t>70j9230</t>
  </si>
  <si>
    <t>LT-HP1810001</t>
  </si>
  <si>
    <t>B4:B6:86:DB:5F:51</t>
  </si>
  <si>
    <t>10.92.184.238</t>
  </si>
  <si>
    <t>ACPI\HPQ8002\4&amp;A321185&amp;0</t>
  </si>
  <si>
    <t>ACPI\SYN3064\4&amp;A321185&amp;0</t>
  </si>
  <si>
    <t>_x001E_0&amp;_x0016_65­_x0010_</t>
  </si>
  <si>
    <t>1/26/2024 4:05:55 PM</t>
  </si>
  <si>
    <t>1/26/2024 3:53:58 PM</t>
  </si>
  <si>
    <t>1W96QT3</t>
  </si>
  <si>
    <t>70D9855</t>
  </si>
  <si>
    <t>DT-DE2302043</t>
  </si>
  <si>
    <t>6C:3C:8C:18:9A:04</t>
  </si>
  <si>
    <t>10.92.161.143</t>
  </si>
  <si>
    <t>39Z6SS3</t>
  </si>
  <si>
    <t>1/26/2024 12:29:18 PM</t>
  </si>
  <si>
    <t>GX96QT3</t>
  </si>
  <si>
    <t>70N0037</t>
  </si>
  <si>
    <t>DT-DE2302054</t>
  </si>
  <si>
    <t>6C:3C:8C:18:9A:B2</t>
  </si>
  <si>
    <t>10.92.185.142</t>
  </si>
  <si>
    <t>CN0147F67426173B2NPU</t>
  </si>
  <si>
    <t>1/26/2024 11:51:49 AM</t>
  </si>
  <si>
    <t>1/26/2024 11:39:52 AM</t>
  </si>
  <si>
    <t>PF4PGNEB</t>
  </si>
  <si>
    <t>70K2690</t>
  </si>
  <si>
    <t>NB-LE2312017</t>
  </si>
  <si>
    <t>30:F6:EF:CC:16:4A</t>
  </si>
  <si>
    <t>10.92.187.213</t>
  </si>
  <si>
    <t>1/26/2024 9:40:39 AM</t>
  </si>
  <si>
    <t>1/26/2024 9:28:38 AM</t>
  </si>
  <si>
    <t>4CE345B7P6</t>
  </si>
  <si>
    <t>70D9933</t>
  </si>
  <si>
    <t>DT-HP2401021</t>
  </si>
  <si>
    <t>D0:AD:08:52:0E:C0</t>
  </si>
  <si>
    <t>1/26/2024 8:12:40 AM</t>
  </si>
  <si>
    <t>1/26/2024 8:00:43 AM</t>
  </si>
  <si>
    <t>GMTNGG3</t>
  </si>
  <si>
    <t>70D9742</t>
  </si>
  <si>
    <t>LT-DE2206020</t>
  </si>
  <si>
    <t>60:E3:2B:BA:89:2F</t>
  </si>
  <si>
    <t>10.92.186.7</t>
  </si>
  <si>
    <t>USB\VID_03F0&amp;PID_094A\5&amp;299674B&amp;0&amp;4</t>
  </si>
  <si>
    <t>1/26/2024 7:57:49 AM</t>
  </si>
  <si>
    <t>1/26/2024 7:45:53 AM</t>
  </si>
  <si>
    <t>2KKSC22478</t>
  </si>
  <si>
    <t>LT-PN2303006</t>
  </si>
  <si>
    <t>C4:75:AB:EF:10:4B</t>
  </si>
  <si>
    <t>10.92.184.93</t>
  </si>
  <si>
    <t>HID\VID_1EA7&amp;PID_0066&amp;MI_01&amp;COL02\7&amp;240EAE3F&amp;0&amp;000</t>
  </si>
  <si>
    <t>1/26/2024 7:35:11 AM</t>
  </si>
  <si>
    <t>4CE331BQW7</t>
  </si>
  <si>
    <t>70f7498</t>
  </si>
  <si>
    <t>DT-HP2310001</t>
  </si>
  <si>
    <t>BC:0F:F3:C2:47:41</t>
  </si>
  <si>
    <t>10.92.187.118</t>
  </si>
  <si>
    <t>1/26/2024 5:57:40 AM</t>
  </si>
  <si>
    <t>3CZVJM3</t>
  </si>
  <si>
    <t>70D9767</t>
  </si>
  <si>
    <t>DT-DE2206013</t>
  </si>
  <si>
    <t>C0:25:A5:B0:A6:9B</t>
  </si>
  <si>
    <t>10.92.186.43</t>
  </si>
  <si>
    <t>USB\VID_04CA&amp;PID_009C&amp;MI_00\6&amp;7C20FF1&amp;0&amp;0000</t>
  </si>
  <si>
    <t>_x001E_00?_x001B__x0001_ Z</t>
  </si>
  <si>
    <t>_x001F_0@?_x001C__x0001_ Z</t>
  </si>
  <si>
    <t>1/25/2024 5:48:06 PM</t>
  </si>
  <si>
    <t>1/25/2024 5:36:10 PM</t>
  </si>
  <si>
    <t>PF4KBTN3</t>
  </si>
  <si>
    <t>70K2951</t>
  </si>
  <si>
    <t>NB-LE2311023</t>
  </si>
  <si>
    <t>04:E8:B9:C6:8E:C8</t>
  </si>
  <si>
    <t>10.92.187.133</t>
  </si>
  <si>
    <t>1/25/2024 5:29:37 PM</t>
  </si>
  <si>
    <t>1/25/2024 5:17:41 PM</t>
  </si>
  <si>
    <t>PF4KBWW6</t>
  </si>
  <si>
    <t>70J9248</t>
  </si>
  <si>
    <t>NB-LE2311028</t>
  </si>
  <si>
    <t>10.92.187.128</t>
  </si>
  <si>
    <t>1/25/2024 4:19:51 PM</t>
  </si>
  <si>
    <t>HPHP Pro x2 612 G2</t>
  </si>
  <si>
    <t>5CG8377QRT</t>
  </si>
  <si>
    <t>70K3251</t>
  </si>
  <si>
    <t>TA-HP1810004</t>
  </si>
  <si>
    <t>20:16:B9:F2:5A:35</t>
  </si>
  <si>
    <t>10.92.187.235</t>
  </si>
  <si>
    <t>HID\INTC816&amp;COL01\3&amp;207F9B7F&amp;0&amp;0000</t>
  </si>
  <si>
    <t>HID\WCOM483C&amp;COL06\5&amp;2E4AECFE&amp;1&amp;0005</t>
  </si>
  <si>
    <t>_x0014_P((Dý©</t>
  </si>
  <si>
    <t>1/25/2024 3:44:08 PM</t>
  </si>
  <si>
    <t>1CZ8490023</t>
  </si>
  <si>
    <t>70k3696</t>
  </si>
  <si>
    <t>DT-HP1908025</t>
  </si>
  <si>
    <t>F4:39:09:0A:22:4D</t>
  </si>
  <si>
    <t>10.92.187.161</t>
  </si>
  <si>
    <t>3CQ82327PX</t>
  </si>
  <si>
    <t>1/25/2024 1:49:08 PM</t>
  </si>
  <si>
    <t>PF4KAR5C</t>
  </si>
  <si>
    <t>70K3292</t>
  </si>
  <si>
    <t>NB-LE2311018</t>
  </si>
  <si>
    <t>74:3A:F4:52:B5:A7</t>
  </si>
  <si>
    <t>10.92.187.33</t>
  </si>
  <si>
    <t>1/25/2024 10:14:22 AM</t>
  </si>
  <si>
    <t>1/25/2024 10:02:27 AM</t>
  </si>
  <si>
    <t>8CG923319V</t>
  </si>
  <si>
    <t>DT-HP1909023</t>
  </si>
  <si>
    <t>C4:65:16:26:34:79</t>
  </si>
  <si>
    <t>10.92.186.183</t>
  </si>
  <si>
    <t>USB\VID_04CA&amp;PID_009C&amp;MI_00\6&amp;21B58E72&amp;0&amp;0000</t>
  </si>
  <si>
    <t>USB\VID_0461&amp;PID_4D0F\5&amp;897B7B1&amp;0&amp;5</t>
  </si>
  <si>
    <t>1/25/2024 8:52:38 AM</t>
  </si>
  <si>
    <t>1/25/2024 8:40:36 AM</t>
  </si>
  <si>
    <t>8CG912BQ2C</t>
  </si>
  <si>
    <t>DT-HP2011023</t>
  </si>
  <si>
    <t>C4:65:16:15:20:6E</t>
  </si>
  <si>
    <t>10.92.184.219</t>
  </si>
  <si>
    <t>USB\VID_0461&amp;PID_554A&amp;MI_00\6&amp;3261DB2C&amp;0&amp;0000</t>
  </si>
  <si>
    <t>USB\VID_03F0&amp;PID_584A\5&amp;897B7B1&amp;0&amp;8</t>
  </si>
  <si>
    <t>1/25/2024 8:13:00 AM</t>
  </si>
  <si>
    <t>1/25/2024 8:01:13 AM</t>
  </si>
  <si>
    <t>D5ZG8S3</t>
  </si>
  <si>
    <t>70Q2428</t>
  </si>
  <si>
    <t>LT-DE2302004</t>
  </si>
  <si>
    <t>A0:59:50:4A:51:3C</t>
  </si>
  <si>
    <t>10.92.184.209</t>
  </si>
  <si>
    <t>USB\VID_04CA&amp;PID_009C&amp;MI_00\6&amp;35858CE6&amp;0&amp;0000</t>
  </si>
  <si>
    <t>1/25/2024 8:09:42 AM</t>
  </si>
  <si>
    <t>1/25/2024 7:57:45 AM</t>
  </si>
  <si>
    <t>4CE327BPM1</t>
  </si>
  <si>
    <t>70k1052</t>
  </si>
  <si>
    <t>DT-HP2308032</t>
  </si>
  <si>
    <t>E0:73:E7:BB:8E:F3</t>
  </si>
  <si>
    <t>10.92.186.70</t>
  </si>
  <si>
    <t>1/25/2024 7:49:05 AM</t>
  </si>
  <si>
    <t>SGH818S5QB</t>
  </si>
  <si>
    <t>DT-HP1808019</t>
  </si>
  <si>
    <t>18:60:24:F8:7E:45</t>
  </si>
  <si>
    <t>10.92.185.124</t>
  </si>
  <si>
    <t>USB\VID_03F0&amp;PID_2A4A&amp;MI_00\6&amp;B40AA95&amp;0&amp;0000</t>
  </si>
  <si>
    <t>3CQ8132X4H</t>
  </si>
  <si>
    <t>1/25/2024 6:31:33 AM</t>
  </si>
  <si>
    <t>SGH818S5NP</t>
  </si>
  <si>
    <t>DT-HP1808010</t>
  </si>
  <si>
    <t>18:60:24:F8:74:EA</t>
  </si>
  <si>
    <t>10.92.185.127</t>
  </si>
  <si>
    <t>USB\VID_413C&amp;PID_301A\5&amp;205F861&amp;0&amp;11</t>
  </si>
  <si>
    <t>3CQ8132WYT</t>
  </si>
  <si>
    <t>1/25/2024 6:11:48 AM</t>
  </si>
  <si>
    <t>1/25/2024 6:00:01 AM</t>
  </si>
  <si>
    <t>GW96QT3</t>
  </si>
  <si>
    <t>70P6530</t>
  </si>
  <si>
    <t>DT-DE2302013</t>
  </si>
  <si>
    <t>6C:3C:8C:18:98:8B</t>
  </si>
  <si>
    <t>10.92.161.97</t>
  </si>
  <si>
    <t>USB\VID_03F0&amp;PID_2A4A&amp;MI_00\6&amp;1C049262&amp;0&amp;0000</t>
  </si>
  <si>
    <t>3B27SS3</t>
  </si>
  <si>
    <t>1/24/2024 5:19:09 PM</t>
  </si>
  <si>
    <t>1/24/2024 5:07:13 PM</t>
  </si>
  <si>
    <t>PF4PGL6Z</t>
  </si>
  <si>
    <t>70K3316</t>
  </si>
  <si>
    <t>NB-LE2312016</t>
  </si>
  <si>
    <t>30:F6:EF:CC:16:D1</t>
  </si>
  <si>
    <t>10.92.187.160</t>
  </si>
  <si>
    <t>1/24/2024 4:52:59 PM</t>
  </si>
  <si>
    <t>1/24/2024 4:41:03 PM</t>
  </si>
  <si>
    <t>J7ZG8S3</t>
  </si>
  <si>
    <t>70Q1611</t>
  </si>
  <si>
    <t>LT-DE2302020</t>
  </si>
  <si>
    <t>A0:59:50:4A:A8:EE</t>
  </si>
  <si>
    <t>10.92.184.79</t>
  </si>
  <si>
    <t>1/24/2024 4:19:02 PM</t>
  </si>
  <si>
    <t>1/24/2024 4:07:06 PM</t>
  </si>
  <si>
    <t>4CE327BPKM</t>
  </si>
  <si>
    <t>DT-HP2308023</t>
  </si>
  <si>
    <t>E0:73:E7:BB:8E:5C</t>
  </si>
  <si>
    <t>10.92.184.253</t>
  </si>
  <si>
    <t>92WFNM2</t>
  </si>
  <si>
    <t>1/24/2024 3:34:01 PM</t>
  </si>
  <si>
    <t>85ZG8S3</t>
  </si>
  <si>
    <t>LT-DE2302038</t>
  </si>
  <si>
    <t>A0:59:50:4A:AF:10</t>
  </si>
  <si>
    <t>1/24/2024 11:03:11 AM</t>
  </si>
  <si>
    <t>5CG1370TGF</t>
  </si>
  <si>
    <t>70D9849</t>
  </si>
  <si>
    <t>LT-HP2111001</t>
  </si>
  <si>
    <t>CC:6B:1E:9C:48:2F</t>
  </si>
  <si>
    <t>USB\VID_046D&amp;PID_C52B&amp;MI_00\6&amp;156CF0A6&amp;0&amp;0000</t>
  </si>
  <si>
    <t>1/24/2024 8:18:13 AM</t>
  </si>
  <si>
    <t>1/24/2024 8:06:17 AM</t>
  </si>
  <si>
    <t>SGH816QZPY</t>
  </si>
  <si>
    <t>DT-HP1807013</t>
  </si>
  <si>
    <t>18:60:24:F6:44:75</t>
  </si>
  <si>
    <t>10.92.185.111</t>
  </si>
  <si>
    <t>1/24/2024 8:10:49 AM</t>
  </si>
  <si>
    <t>1/24/2024 7:58:53 AM</t>
  </si>
  <si>
    <t>5CG1370VGZ</t>
  </si>
  <si>
    <t>LT-HP2111003</t>
  </si>
  <si>
    <t>CC:6B:1E:9C:68:71</t>
  </si>
  <si>
    <t>1/24/2024 7:55:52 AM</t>
  </si>
  <si>
    <t>1/24/2024 7:43:55 AM</t>
  </si>
  <si>
    <t>PF4KBWY4</t>
  </si>
  <si>
    <t>70K2718</t>
  </si>
  <si>
    <t>NB-LE2311027</t>
  </si>
  <si>
    <t>74:3A:F4:01:2F:6B</t>
  </si>
  <si>
    <t>1/23/2024 4:01:58 PM</t>
  </si>
  <si>
    <t>1/23/2024 3:50:02 PM</t>
  </si>
  <si>
    <t>70K3157</t>
  </si>
  <si>
    <t>SR-FC2109001</t>
  </si>
  <si>
    <t>84:1B:77:B7:44:AE</t>
  </si>
  <si>
    <t>10.92.187.72</t>
  </si>
  <si>
    <t>No ID mouse</t>
  </si>
  <si>
    <t>1/23/2024 12:45:36 PM</t>
  </si>
  <si>
    <t>1/23/2024 12:33:38 PM</t>
  </si>
  <si>
    <t>5CG8377QM3</t>
  </si>
  <si>
    <t>70J9278</t>
  </si>
  <si>
    <t>TA-HP1810020</t>
  </si>
  <si>
    <t>20:16:B9:F1:92:C1</t>
  </si>
  <si>
    <t>10.92.187.233</t>
  </si>
  <si>
    <t>1/23/2024 12:17:54 PM</t>
  </si>
  <si>
    <t>1/23/2024 12:04:42 PM</t>
  </si>
  <si>
    <t>5CG8377QZD</t>
  </si>
  <si>
    <t>70K3647</t>
  </si>
  <si>
    <t>TA-HP1810003</t>
  </si>
  <si>
    <t>6E:BD:25:22:56:23</t>
  </si>
  <si>
    <t>10.92.187.223</t>
  </si>
  <si>
    <t>1/23/2024 10:27:46 AM</t>
  </si>
  <si>
    <t>5CG9211LLZ</t>
  </si>
  <si>
    <t>TA-HP1907001</t>
  </si>
  <si>
    <t>D4:3B:04:A7:7C:0E</t>
  </si>
  <si>
    <t>10.92.187.219</t>
  </si>
  <si>
    <t>HID\WCOM483C&amp;COL06\5&amp;2E4AECFE&amp;3&amp;0005</t>
  </si>
  <si>
    <t>1/23/2024 10:24:50 AM</t>
  </si>
  <si>
    <t>1/23/2024 10:13:36 AM</t>
  </si>
  <si>
    <t>6BZG8S3</t>
  </si>
  <si>
    <t>70Q0459</t>
  </si>
  <si>
    <t>LT-DE2302039</t>
  </si>
  <si>
    <t>A0:59:50:4A:F5:42</t>
  </si>
  <si>
    <t>10.92.187.68</t>
  </si>
  <si>
    <t>1/23/2024 9:11:55 AM</t>
  </si>
  <si>
    <t>1/23/2024 9:00:00 AM</t>
  </si>
  <si>
    <t>SGH821T5SC</t>
  </si>
  <si>
    <t>DT-HP1809015</t>
  </si>
  <si>
    <t>10:E7:C6:AB:96:E6</t>
  </si>
  <si>
    <t>10.92.185.147</t>
  </si>
  <si>
    <t>3CQ83311NF</t>
  </si>
  <si>
    <t>1/23/2024 8:57:36 AM</t>
  </si>
  <si>
    <t>1/23/2024 8:46:04 AM</t>
  </si>
  <si>
    <t>4CE327BPKK</t>
  </si>
  <si>
    <t>70F2377</t>
  </si>
  <si>
    <t>DT-HP2308039</t>
  </si>
  <si>
    <t>E0:73:E7:BB:89:E8</t>
  </si>
  <si>
    <t>10.92.187.92</t>
  </si>
  <si>
    <t>1/23/2024 8:21:00 AM</t>
  </si>
  <si>
    <t>1/23/2024 8:09:05 AM</t>
  </si>
  <si>
    <t>DMTNGG3</t>
  </si>
  <si>
    <t>70F4908</t>
  </si>
  <si>
    <t>LT-DE2206022</t>
  </si>
  <si>
    <t>60:E3:2B:BA:71:51</t>
  </si>
  <si>
    <t>1/23/2024 8:15:31 AM</t>
  </si>
  <si>
    <t>1/23/2024 8:03:34 AM</t>
  </si>
  <si>
    <t>SGH816QZP4</t>
  </si>
  <si>
    <t>DT-HP1807005</t>
  </si>
  <si>
    <t>18:60:24:F6:45:0B</t>
  </si>
  <si>
    <t>10.92.184.142</t>
  </si>
  <si>
    <t>USB\VID_413C&amp;PID_2107\5&amp;205F861&amp;0&amp;2</t>
  </si>
  <si>
    <t>USB\VID_03F0&amp;PID_094A\5&amp;205F861&amp;0&amp;10</t>
  </si>
  <si>
    <t>1/23/2024 8:14:13 AM</t>
  </si>
  <si>
    <t>1/23/2024 8:02:16 AM</t>
  </si>
  <si>
    <t>1CZ833036B</t>
  </si>
  <si>
    <t>DT-HP1810006</t>
  </si>
  <si>
    <t>F4:39:09:00:07:54</t>
  </si>
  <si>
    <t>10.92.185.161</t>
  </si>
  <si>
    <t>3CQ81739CV</t>
  </si>
  <si>
    <t>1/23/2024 8:08:35 AM</t>
  </si>
  <si>
    <t>1/23/2024 7:56:39 AM</t>
  </si>
  <si>
    <t>JV96QT3</t>
  </si>
  <si>
    <t>DT-DE2302050</t>
  </si>
  <si>
    <t>6C:3C:8C:18:99:CD</t>
  </si>
  <si>
    <t>10.92.186.196</t>
  </si>
  <si>
    <t>3BC6SS3</t>
  </si>
  <si>
    <t>1/22/2024 4:58:46 PM</t>
  </si>
  <si>
    <t>1/22/2024 4:46:50 PM</t>
  </si>
  <si>
    <t>5CD8362HS6</t>
  </si>
  <si>
    <t>DT-HP1901001</t>
  </si>
  <si>
    <t>C8:D9:D2:91:E8:07</t>
  </si>
  <si>
    <t>_x000C_00 D5­_x0010_</t>
  </si>
  <si>
    <t>1/22/2024 1:31:49 PM</t>
  </si>
  <si>
    <t>1/22/2024 1:19:52 PM</t>
  </si>
  <si>
    <t>8CG923319C</t>
  </si>
  <si>
    <t>DT-HP1909024</t>
  </si>
  <si>
    <t>C4:65:16:26:34:AC</t>
  </si>
  <si>
    <t>10.92.187.123</t>
  </si>
  <si>
    <t>XTW00177AFJU</t>
  </si>
  <si>
    <t>1/22/2024 10:35:05 AM</t>
  </si>
  <si>
    <t>PF4KBTL7</t>
  </si>
  <si>
    <t>NB-LE2311009</t>
  </si>
  <si>
    <t>04:E8:B9:C7:B9:0B</t>
  </si>
  <si>
    <t>10.92.187.58</t>
  </si>
  <si>
    <t>1/22/2024 10:24:12 AM</t>
  </si>
  <si>
    <t>1/22/2024 10:12:16 AM</t>
  </si>
  <si>
    <t>2KKSC22475</t>
  </si>
  <si>
    <t>LT-PN2303010</t>
  </si>
  <si>
    <t>C4:75:AB:EF:10:2D</t>
  </si>
  <si>
    <t>10.92.186.28</t>
  </si>
  <si>
    <t>USB\VID_413C&amp;PID_301B&amp;MI_00\6&amp;12D80E6A&amp;0&amp;0000</t>
  </si>
  <si>
    <t>1/22/2024 9:45:05 AM</t>
  </si>
  <si>
    <t>8VYLXR3</t>
  </si>
  <si>
    <t>70j3445</t>
  </si>
  <si>
    <t>DT-DE2302096</t>
  </si>
  <si>
    <t>00:BE:43:B9:B1:E9</t>
  </si>
  <si>
    <t>10.92.161.90</t>
  </si>
  <si>
    <t>USB\VID_046D&amp;PID_C077\5&amp;2FCC3441&amp;0&amp;7</t>
  </si>
  <si>
    <t>DY9H64CGA65L</t>
  </si>
  <si>
    <t>1/22/2024 8:21:44 AM</t>
  </si>
  <si>
    <t>1/22/2024 8:13:53 AM</t>
  </si>
  <si>
    <t>4CE327BPKH</t>
  </si>
  <si>
    <t>70d9806</t>
  </si>
  <si>
    <t>DT-HP2308040</t>
  </si>
  <si>
    <t>E0:73:E7:BB:84:C2</t>
  </si>
  <si>
    <t>10.92.161.133</t>
  </si>
  <si>
    <t>1/22/2024 8:14:29 AM</t>
  </si>
  <si>
    <t>1/22/2024 8:02:33 AM</t>
  </si>
  <si>
    <t>1CZ833033P</t>
  </si>
  <si>
    <t>DT-HP1812005</t>
  </si>
  <si>
    <t>F4:39:09:00:95:03</t>
  </si>
  <si>
    <t>10.92.186.106</t>
  </si>
  <si>
    <t>USB\VID_03F0&amp;PID_2F4A&amp;MI_00\6&amp;55B5D40&amp;1&amp;0000</t>
  </si>
  <si>
    <t>3CQ8172R4R</t>
  </si>
  <si>
    <t>1/22/2024 8:13:44 AM</t>
  </si>
  <si>
    <t>1/22/2024 8:01:57 AM</t>
  </si>
  <si>
    <t>1/22/2024 8:13:43 AM</t>
  </si>
  <si>
    <t>8EKMA51772</t>
  </si>
  <si>
    <t>LT-PN1807002</t>
  </si>
  <si>
    <t>94:B8:6D:1E:AF:0F</t>
  </si>
  <si>
    <t>ACPI\MAT0025\4&amp;26AC0F7A&amp;0</t>
  </si>
  <si>
    <t>HID\VID_056E&amp;PID_0134&amp;MI_01&amp;COL01\7&amp;A318CF3&amp;0&amp;0000</t>
  </si>
  <si>
    <t>1/22/2024 8:13:09 AM</t>
  </si>
  <si>
    <t>1/22/2024 8:01:11 AM</t>
  </si>
  <si>
    <t>1CZ9010199</t>
  </si>
  <si>
    <t>DT-HP1903014</t>
  </si>
  <si>
    <t>F4:39:09:0B:A1:12</t>
  </si>
  <si>
    <t>10.92.186.100</t>
  </si>
  <si>
    <t>3CQ8172R45</t>
  </si>
  <si>
    <t>1/22/2024 8:07:02 AM</t>
  </si>
  <si>
    <t>1/22/2024 7:55:37 AM</t>
  </si>
  <si>
    <t>5CD3278Y12</t>
  </si>
  <si>
    <t>70A1559</t>
  </si>
  <si>
    <t>LT-HP2308003</t>
  </si>
  <si>
    <t>74:3A:F4:CB:03:86</t>
  </si>
  <si>
    <t>HID\VID_03F0&amp;PID_3D4A&amp;MI_01&amp;COL01\7&amp;2BAAE395&amp;0&amp;000</t>
  </si>
  <si>
    <t>01/22/2024 7:59:34 AM</t>
  </si>
  <si>
    <t>1/22/2024 7:47:34 AM</t>
  </si>
  <si>
    <t>8MSNGG3</t>
  </si>
  <si>
    <t>70F3242</t>
  </si>
  <si>
    <t>LT-DE2206018</t>
  </si>
  <si>
    <t>70:CD:0D:98:D0:50</t>
  </si>
  <si>
    <t>1/22/2024 7:45:20 AM</t>
  </si>
  <si>
    <t>1CZ849003G</t>
  </si>
  <si>
    <t>70J9287</t>
  </si>
  <si>
    <t>DT-HP1908068</t>
  </si>
  <si>
    <t>F4:39:09:0A:23:B5</t>
  </si>
  <si>
    <t>10.92.184.17</t>
  </si>
  <si>
    <t>USB\VID_03F0&amp;PID_2F4A&amp;MI_00\6&amp;D5E5365&amp;1&amp;0000</t>
  </si>
  <si>
    <t>3CQ8132X49</t>
  </si>
  <si>
    <t>1/22/2024 6:45:50 AM</t>
  </si>
  <si>
    <t>1/22/2024 6:34:00 AM</t>
  </si>
  <si>
    <t>1CZ8480335</t>
  </si>
  <si>
    <t>DT-HP1908071</t>
  </si>
  <si>
    <t>F4:39:09:0A:46:CD</t>
  </si>
  <si>
    <t>3CQ8132X24</t>
  </si>
  <si>
    <t>1/22/2024 6:33:58 AM</t>
  </si>
  <si>
    <t>1/22/2024 6:22:23 AM</t>
  </si>
  <si>
    <t>1/22/2024 6:33:59 AM</t>
  </si>
  <si>
    <t>PF4KBWXT</t>
  </si>
  <si>
    <t>70K2677</t>
  </si>
  <si>
    <t>NB-LE2311006</t>
  </si>
  <si>
    <t>04:E8:B9:ED:FA:F8</t>
  </si>
  <si>
    <t>10.92.187.84</t>
  </si>
  <si>
    <t>1/19/2024 5:40:55 PM</t>
  </si>
  <si>
    <t>1/19/2024 5:29:01 PM</t>
  </si>
  <si>
    <t>1CZ833032P</t>
  </si>
  <si>
    <t>DT-HP1812004</t>
  </si>
  <si>
    <t>F4:39:09:00:94:C9</t>
  </si>
  <si>
    <t>10.92.187.221</t>
  </si>
  <si>
    <t>USB\VID_04F2&amp;PID_1516&amp;MI_00\6&amp;2D2301B8&amp;0&amp;0000</t>
  </si>
  <si>
    <t>1/19/2024 4:12:26 PM</t>
  </si>
  <si>
    <t>1/19/2024 4:00:31 PM</t>
  </si>
  <si>
    <t>1/19/2024 4:12:24 PM</t>
  </si>
  <si>
    <t>1CZ833034T</t>
  </si>
  <si>
    <t>DT-HP1811010</t>
  </si>
  <si>
    <t>F4:39:09:00:0A:62</t>
  </si>
  <si>
    <t>USB\VID_04F2&amp;PID_1516&amp;MI_00\6&amp;570A362&amp;0&amp;0000</t>
  </si>
  <si>
    <t>1/19/2024 3:03:06 PM</t>
  </si>
  <si>
    <t>1/19/2024 2:51:13 PM</t>
  </si>
  <si>
    <t>8CG912BQ2Q</t>
  </si>
  <si>
    <t>Pcvhit</t>
  </si>
  <si>
    <t>DT-HP2010011</t>
  </si>
  <si>
    <t>C4:65:16:15:20:6A</t>
  </si>
  <si>
    <t>10.92.187.61</t>
  </si>
  <si>
    <t>XTW00177AFWU</t>
  </si>
  <si>
    <t>1/19/2024 8:27:25 AM</t>
  </si>
  <si>
    <t>1/19/2024 8:15:48 AM</t>
  </si>
  <si>
    <t>8CG923318S</t>
  </si>
  <si>
    <t>70j9246</t>
  </si>
  <si>
    <t>DT-HP1909033</t>
  </si>
  <si>
    <t>C4:65:16:26:34:3D</t>
  </si>
  <si>
    <t>10.92.185.135</t>
  </si>
  <si>
    <t>USB\VID_0461&amp;PID_0010&amp;MI_00\6&amp;53890DE&amp;0&amp;0000</t>
  </si>
  <si>
    <t>1/19/2024 8:15:19 AM</t>
  </si>
  <si>
    <t>1/19/2024 8:03:36 AM</t>
  </si>
  <si>
    <t>9EKMC55308</t>
  </si>
  <si>
    <t>LT-PN1906001</t>
  </si>
  <si>
    <t>A4:C3:F0:D3:F6:85</t>
  </si>
  <si>
    <t>USB\VID_2B89&amp;PID_6209&amp;MI_00\6&amp;1B3F9435&amp;0&amp;0000</t>
  </si>
  <si>
    <t>ACPI\SYN0502\4&amp;26AC0F7A&amp;0</t>
  </si>
  <si>
    <t>1/19/2024 7:57:55 AM</t>
  </si>
  <si>
    <t>1/19/2024 7:46:01 AM</t>
  </si>
  <si>
    <t>1CZ833036R</t>
  </si>
  <si>
    <t>DT-HP1810013</t>
  </si>
  <si>
    <t>F4:39:09:00:0D:35</t>
  </si>
  <si>
    <t>USB\VID_03F0&amp;PID_2F4A&amp;MI_00\6&amp;D5E5365&amp;0&amp;0000</t>
  </si>
  <si>
    <t>3CQ81739MG</t>
  </si>
  <si>
    <t>1/18/2024 9:19:26 AM</t>
  </si>
  <si>
    <t>8CG912BQ1Y</t>
  </si>
  <si>
    <t>DT-HP1909025</t>
  </si>
  <si>
    <t>C4:65:16:15:20:9F</t>
  </si>
  <si>
    <t>10.92.187.164</t>
  </si>
  <si>
    <t>USB\VID_04F2&amp;PID_1516&amp;MI_00\6&amp;112C3891&amp;0&amp;0000</t>
  </si>
  <si>
    <t>1/18/2024 9:27:46 AM</t>
  </si>
  <si>
    <t>1/18/2024 9:16:23 AM</t>
  </si>
  <si>
    <t>35ZG8S3</t>
  </si>
  <si>
    <t>70D1554</t>
  </si>
  <si>
    <t>LT-DE2302078</t>
  </si>
  <si>
    <t>A0:59:50:4A:A8:8F</t>
  </si>
  <si>
    <t>1/18/2024 8:08:50 AM</t>
  </si>
  <si>
    <t>1/18/2024 7:56:55 AM</t>
  </si>
  <si>
    <t>8CG90960TW</t>
  </si>
  <si>
    <t>DT-HP1909026</t>
  </si>
  <si>
    <t>F4:39:09:48:FF:D3</t>
  </si>
  <si>
    <t>10.92.186.124</t>
  </si>
  <si>
    <t>USB\VID_03F0&amp;PID_094A\5&amp;897B7B1&amp;0&amp;4</t>
  </si>
  <si>
    <t>1/18/2024 6:24:45 AM</t>
  </si>
  <si>
    <t>1CZ833036G</t>
  </si>
  <si>
    <t>DT-HP1810004</t>
  </si>
  <si>
    <t>F4:39:09:00:95:11</t>
  </si>
  <si>
    <t>USB\VID_0461&amp;PID_4D81\5&amp;3B91642C&amp;0&amp;9</t>
  </si>
  <si>
    <t>CN0147F67426173B239U</t>
  </si>
  <si>
    <t>1/18/2024 6:20:51 AM</t>
  </si>
  <si>
    <t>1/18/2024 6:08:56 AM</t>
  </si>
  <si>
    <t>8CG92766HH</t>
  </si>
  <si>
    <t>70k2843</t>
  </si>
  <si>
    <t>DT-HP2108004</t>
  </si>
  <si>
    <t>C4:65:16:2D:70:07</t>
  </si>
  <si>
    <t>10.92.161.149</t>
  </si>
  <si>
    <t>USB\VID_03F0&amp;PID_2A4A&amp;MI_00\6&amp;5FEEBED&amp;0&amp;0000</t>
  </si>
  <si>
    <t>USB\VID_413C&amp;PID_301A\5&amp;897B7B1&amp;0&amp;3</t>
  </si>
  <si>
    <t>1/17/2024 1:46:26 PM</t>
  </si>
  <si>
    <t>1/17/2024 1:34:32 PM</t>
  </si>
  <si>
    <t>1CZ901018R</t>
  </si>
  <si>
    <t>DT-HP1903006</t>
  </si>
  <si>
    <t>F4:39:09:0B:5D:55</t>
  </si>
  <si>
    <t>10.92.186.129</t>
  </si>
  <si>
    <t>USB\VID_03F0&amp;PID_2A4A&amp;MI_00\6&amp;30B4343&amp;0&amp;0000</t>
  </si>
  <si>
    <t>1/17/2024 1:15:03 PM</t>
  </si>
  <si>
    <t>1/17/2024 1:03:31 PM</t>
  </si>
  <si>
    <t>J8ZG8S3</t>
  </si>
  <si>
    <t>70E3588</t>
  </si>
  <si>
    <t>LT-DE2302016</t>
  </si>
  <si>
    <t>A0:59:50:4A:F5:51</t>
  </si>
  <si>
    <t>USB\VID_04F2&amp;PID_1516&amp;MI_00\6&amp;2F63C87D&amp;0&amp;0000</t>
  </si>
  <si>
    <t>3CQ746161J</t>
  </si>
  <si>
    <t>1/17/2024 12:00:05 PM</t>
  </si>
  <si>
    <t>1/17/2024 11:48:12 AM</t>
  </si>
  <si>
    <t>PF4KATNX</t>
  </si>
  <si>
    <t>70K3660</t>
  </si>
  <si>
    <t>NB-LE2311021</t>
  </si>
  <si>
    <t>74:3A:F4:00:9D:94</t>
  </si>
  <si>
    <t>10.92.187.205</t>
  </si>
  <si>
    <t>1/17/2024 8:26:58 AM</t>
  </si>
  <si>
    <t>1/17/2024 8:15:03 AM</t>
  </si>
  <si>
    <t>8CG9129YDV</t>
  </si>
  <si>
    <t>DT-HP1909022</t>
  </si>
  <si>
    <t>C4:65:16:15:29:13</t>
  </si>
  <si>
    <t>10.92.186.222</t>
  </si>
  <si>
    <t>USB\VID_0461&amp;PID_4D22\5&amp;897B7B1&amp;0&amp;6</t>
  </si>
  <si>
    <t>1/17/2024 7:35:08 AM</t>
  </si>
  <si>
    <t>1/17/2024 8:08:18 AM</t>
  </si>
  <si>
    <t>1CZ8330354</t>
  </si>
  <si>
    <t>DT-HP1811017</t>
  </si>
  <si>
    <t>F4:39:09:00:0A:6C</t>
  </si>
  <si>
    <t>10.92.186.95</t>
  </si>
  <si>
    <t>USB\VID_413C&amp;PID_2107\5&amp;3B91642C&amp;0&amp;1</t>
  </si>
  <si>
    <t>3CQ81739MX</t>
  </si>
  <si>
    <t>1/17/2024 7:56:21 AM</t>
  </si>
  <si>
    <t>8CG8504W4D</t>
  </si>
  <si>
    <t>DT-HP1901025</t>
  </si>
  <si>
    <t>F4:39:09:3B:80:5B</t>
  </si>
  <si>
    <t>10.92.187.100</t>
  </si>
  <si>
    <t>USB\VID_413C&amp;PID_2113&amp;MI_00\6&amp;303F60D9&amp;0&amp;0000</t>
  </si>
  <si>
    <t>3CQ7321C8Y</t>
  </si>
  <si>
    <t>1/16/2024 11:32:21 AM</t>
  </si>
  <si>
    <t>1/16/2024 11:20:27 AM</t>
  </si>
  <si>
    <t>FWLQRK2</t>
  </si>
  <si>
    <t>70L0449</t>
  </si>
  <si>
    <t>DT-DE1709151</t>
  </si>
  <si>
    <t>50:9A:4C:55:DA:79</t>
  </si>
  <si>
    <t>10.92.187.216</t>
  </si>
  <si>
    <t>USB\VID_04CA&amp;PID_009C&amp;MI_00\6&amp;209BF0B4&amp;0&amp;0000</t>
  </si>
  <si>
    <t>USB\VID_413C&amp;PID_301A\5&amp;17827BA5&amp;0&amp;8</t>
  </si>
  <si>
    <t>XTW00177AG5U</t>
  </si>
  <si>
    <t>1/16/2024 10:25:00 AM</t>
  </si>
  <si>
    <t>1/16/2024 10:13:14 AM</t>
  </si>
  <si>
    <t>Dell Inc.OptiPlex 390</t>
  </si>
  <si>
    <t>1PW1C2S</t>
  </si>
  <si>
    <t>70K8132</t>
  </si>
  <si>
    <t>DT-DE1602599</t>
  </si>
  <si>
    <t>D0:67:E5:2C:0A:BA</t>
  </si>
  <si>
    <t>10.92.161.86</t>
  </si>
  <si>
    <t>USB\VID_413C&amp;PID_2107\6&amp;35C31B9D&amp;0&amp;6</t>
  </si>
  <si>
    <t>USB\VID_046D&amp;PID_C077\6&amp;35C31B9D&amp;0&amp;5</t>
  </si>
  <si>
    <t>2&lt;_x001E_V_x0012_</t>
  </si>
  <si>
    <t>1/16/2024 9:34:31 AM</t>
  </si>
  <si>
    <t>1/16/2024 9:22:36 AM</t>
  </si>
  <si>
    <t>PF4KBZ4W</t>
  </si>
  <si>
    <t>70K3800</t>
  </si>
  <si>
    <t>NB-LE2311008</t>
  </si>
  <si>
    <t>04:E8:B9:ED:FA:80</t>
  </si>
  <si>
    <t>1/16/2024 8:27:19 AM</t>
  </si>
  <si>
    <t>1/16/2024 8:15:23 AM</t>
  </si>
  <si>
    <t>SGH821T5ZD</t>
  </si>
  <si>
    <t>DT-HP1809008</t>
  </si>
  <si>
    <t>10:E7:C6:AB:95:76</t>
  </si>
  <si>
    <t>10.92.185.13</t>
  </si>
  <si>
    <t>USB\VID_0C2E&amp;PID_0901&amp;MI_00\6&amp;2ACD7DC0&amp;1&amp;0000</t>
  </si>
  <si>
    <t>3CQ81739CQ</t>
  </si>
  <si>
    <t>1/16/2024 8:06:51 AM</t>
  </si>
  <si>
    <t>SGH821T5XP</t>
  </si>
  <si>
    <t>DT-HP1809014</t>
  </si>
  <si>
    <t>10:E7:C6:AB:96:BA</t>
  </si>
  <si>
    <t>10.92.184.95</t>
  </si>
  <si>
    <t>USB\VID_03F0&amp;PID_2A4A&amp;MI_00\6&amp;40D9C30&amp;1&amp;0000</t>
  </si>
  <si>
    <t>3CQ81739DG</t>
  </si>
  <si>
    <t>1/16/2024 8:05:08 AM</t>
  </si>
  <si>
    <t>1CZ833036J</t>
  </si>
  <si>
    <t>70K3746</t>
  </si>
  <si>
    <t>DT-HP1810012</t>
  </si>
  <si>
    <t>F4:39:09:00:94:D6</t>
  </si>
  <si>
    <t>10.92.185.58</t>
  </si>
  <si>
    <t>USB\VID_413C&amp;PID_2113&amp;MI_00\6&amp;183A4D3E&amp;0&amp;0000</t>
  </si>
  <si>
    <t>3CQ8172R6L</t>
  </si>
  <si>
    <t>1/16/2024 8:01:18 AM</t>
  </si>
  <si>
    <t>PF4KBZ5M</t>
  </si>
  <si>
    <t>70K3027</t>
  </si>
  <si>
    <t>NB-LE2311014</t>
  </si>
  <si>
    <t>04:E8:B9:ED:E5:E0</t>
  </si>
  <si>
    <t>10.92.187.77</t>
  </si>
  <si>
    <t>1/16/2024 6:29:42 AM</t>
  </si>
  <si>
    <t>1/16/2024 6:17:48 AM</t>
  </si>
  <si>
    <t>4CE327BPKF</t>
  </si>
  <si>
    <t>DT-HP2308041</t>
  </si>
  <si>
    <t>E0:73:E7:BB:89:C9</t>
  </si>
  <si>
    <t>10.92.185.173</t>
  </si>
  <si>
    <t>1/15/2024 2:41:21 PM</t>
  </si>
  <si>
    <t>1/15/2024 2:29:27 PM</t>
  </si>
  <si>
    <t>55ZG8S3</t>
  </si>
  <si>
    <t>LT-DE2302054</t>
  </si>
  <si>
    <t>A0:59:50:4A:4C:69</t>
  </si>
  <si>
    <t>1/15/2024 11:45:49 AM</t>
  </si>
  <si>
    <t>1/15/2024 11:33:54 AM</t>
  </si>
  <si>
    <t>SGH821T5YQ</t>
  </si>
  <si>
    <t>DT-HP1809001</t>
  </si>
  <si>
    <t>10:E7:C6:AB:95:9B</t>
  </si>
  <si>
    <t>USB\VID_03F0&amp;PID_2F4A&amp;MI_00\6&amp;38AD273E&amp;1&amp;0000</t>
  </si>
  <si>
    <t>USB\VID_04CA&amp;PID_0061\5&amp;205F861&amp;0&amp;2</t>
  </si>
  <si>
    <t>3CQ7461613</t>
  </si>
  <si>
    <t>1/15/2024 11:45:06 AM</t>
  </si>
  <si>
    <t>1/15/2024 11:32:59 AM</t>
  </si>
  <si>
    <t>1CZ8330361</t>
  </si>
  <si>
    <t>DT-HP1812002</t>
  </si>
  <si>
    <t>F4:39:09:00:93:72</t>
  </si>
  <si>
    <t>10.92.185.61</t>
  </si>
  <si>
    <t>1/15/2024 9:14:19 AM</t>
  </si>
  <si>
    <t>1/15/2024 9:02:25 AM</t>
  </si>
  <si>
    <t>1CZ8330351</t>
  </si>
  <si>
    <t>DT-HP1811012</t>
  </si>
  <si>
    <t>F4:39:09:00:0A:68</t>
  </si>
  <si>
    <t>10.92.185.68</t>
  </si>
  <si>
    <t>USB\VID_0461&amp;PID_4D0F\5&amp;3B91642C&amp;0&amp;2</t>
  </si>
  <si>
    <t>3CQ81739BL</t>
  </si>
  <si>
    <t>1/15/2024 8:50:08 AM</t>
  </si>
  <si>
    <t>1/15/2024 8:38:14 AM</t>
  </si>
  <si>
    <t>SGH821T5ZH</t>
  </si>
  <si>
    <t>DT-HP1809010</t>
  </si>
  <si>
    <t>10:E7:C6:AB:95:27</t>
  </si>
  <si>
    <t>10.92.185.80</t>
  </si>
  <si>
    <t>USB\VID_413C&amp;PID_2107\5&amp;205F861&amp;0&amp;12</t>
  </si>
  <si>
    <t>1/15/2024 8:01:15 AM</t>
  </si>
  <si>
    <t>1CZ8330344</t>
  </si>
  <si>
    <t>DT-HP1810016</t>
  </si>
  <si>
    <t>F4:39:09:00:12:75</t>
  </si>
  <si>
    <t>10.92.185.114</t>
  </si>
  <si>
    <t>USB\VID_03F0&amp;PID_2A4A&amp;MI_00\6&amp;37CA9D1A&amp;0&amp;0000</t>
  </si>
  <si>
    <t>3CQ81739CG</t>
  </si>
  <si>
    <t>1/15/2024 8:12:32 AM</t>
  </si>
  <si>
    <t>1/15/2024 8:00:41 AM</t>
  </si>
  <si>
    <t>8LKMC66427</t>
  </si>
  <si>
    <t>LT-PN1902001</t>
  </si>
  <si>
    <t>96:83:F1:3E:39:68</t>
  </si>
  <si>
    <t>10.92.184.111</t>
  </si>
  <si>
    <t>HID\VID_03F0&amp;PID_3D4A&amp;MI_01&amp;COL01\7&amp;2C35FC90&amp;0&amp;000</t>
  </si>
  <si>
    <t>1/15/2024 7:58:58 AM</t>
  </si>
  <si>
    <t>1CZ833032M</t>
  </si>
  <si>
    <t>DT-HP1811007</t>
  </si>
  <si>
    <t>F4:39:09:00:94:CA</t>
  </si>
  <si>
    <t>10.92.185.149</t>
  </si>
  <si>
    <t>USB\VID_03F0&amp;PID_2F4A&amp;MI_00\6&amp;20A77682&amp;1&amp;0000</t>
  </si>
  <si>
    <t>3CQ8013KCM</t>
  </si>
  <si>
    <t>1/15/2024 8:08:21 AM</t>
  </si>
  <si>
    <t>1/15/2024 7:56:17 AM</t>
  </si>
  <si>
    <t>1CZ8330366</t>
  </si>
  <si>
    <t>70C5919</t>
  </si>
  <si>
    <t>DT-HP1810001</t>
  </si>
  <si>
    <t>F4:39:09:00:07:36</t>
  </si>
  <si>
    <t>10.92.185.59</t>
  </si>
  <si>
    <t>3CQ81739MJ</t>
  </si>
  <si>
    <t>1/15/2024 8:07:23 AM</t>
  </si>
  <si>
    <t>1/15/2024 7:55:41 AM</t>
  </si>
  <si>
    <t>5CZVJM3</t>
  </si>
  <si>
    <t>DT-DE2206022</t>
  </si>
  <si>
    <t>C0:25:A5:B0:A6:9C</t>
  </si>
  <si>
    <t>10.92.185.39</t>
  </si>
  <si>
    <t>USB\VID_04D9&amp;PID_4545&amp;MI_00\6&amp;14803DC6&amp;0&amp;0000</t>
  </si>
  <si>
    <t>HID\VID_046D&amp;PID_C542&amp;COL01\6&amp;E2B62C5&amp;0&amp;0000</t>
  </si>
  <si>
    <t>XTW00177AFGU</t>
  </si>
  <si>
    <t>PF4PGL81</t>
  </si>
  <si>
    <t>70K3366</t>
  </si>
  <si>
    <t>NB-LE2312028</t>
  </si>
  <si>
    <t>30:F6:EF:CB:FB:A6</t>
  </si>
  <si>
    <t>10.92.185.7</t>
  </si>
  <si>
    <t>8CG9129YF4</t>
  </si>
  <si>
    <t>DT-HP2011010</t>
  </si>
  <si>
    <t>C4:65:16:15:2F:64</t>
  </si>
  <si>
    <t>USB\VID_04F2&amp;PID_1516&amp;MI_00\6&amp;3331E1C3&amp;0&amp;0000</t>
  </si>
  <si>
    <t>USB\VID_413C&amp;PID_301A\5&amp;897B7B1&amp;0&amp;1</t>
  </si>
  <si>
    <t>XTW00177AFMU</t>
  </si>
  <si>
    <t>70K2780</t>
  </si>
  <si>
    <t>SR-FC2109004</t>
  </si>
  <si>
    <t>8A:60:0D:EC:24:67</t>
  </si>
  <si>
    <t>10.92.187.188</t>
  </si>
  <si>
    <t>8CG92766H8</t>
  </si>
  <si>
    <t>70p9906</t>
  </si>
  <si>
    <t>DT-HP2011002</t>
  </si>
  <si>
    <t>C4:65:16:2D:70:05</t>
  </si>
  <si>
    <t>3CQ8172R66</t>
  </si>
  <si>
    <t>8CG92766HK</t>
  </si>
  <si>
    <t>DT-HP1910005</t>
  </si>
  <si>
    <t>C4:65:16:2D:72:C1</t>
  </si>
  <si>
    <t>10.92.186.202</t>
  </si>
  <si>
    <t>USB\VID_413C&amp;PID_2003\5&amp;897B7B1&amp;0&amp;1</t>
  </si>
  <si>
    <t>TERMINPUT_BUS\UMB\2&amp;2C22BCC9&amp;0&amp;SESSION10MOUSE0</t>
  </si>
  <si>
    <t>3CQ81739PR</t>
  </si>
  <si>
    <t>PF4KBTNQ</t>
  </si>
  <si>
    <t>70K3326</t>
  </si>
  <si>
    <t>NB-LE2311015</t>
  </si>
  <si>
    <t>04:E8:B9:C6:A2:4B</t>
  </si>
  <si>
    <t>PF4PGL52</t>
  </si>
  <si>
    <t>70K2972</t>
  </si>
  <si>
    <t>NB-LE2312010</t>
  </si>
  <si>
    <t>30:F6:EF:CB:FB:97</t>
  </si>
  <si>
    <t>PF4KBRF0</t>
  </si>
  <si>
    <t>NB-LE2311019</t>
  </si>
  <si>
    <t>04:E8:B9:EE:BC:A9</t>
  </si>
  <si>
    <t>10.92.187.91</t>
  </si>
  <si>
    <t>4CE327BPK9</t>
  </si>
  <si>
    <t>DT-HP2308043</t>
  </si>
  <si>
    <t>E0:73:E7:BB:61:1A</t>
  </si>
  <si>
    <t>10.92.161.135</t>
  </si>
  <si>
    <t>70K4023</t>
  </si>
  <si>
    <t>SR-FC2109005</t>
  </si>
  <si>
    <t>64:BC:58:8A:BF:33</t>
  </si>
  <si>
    <t>10.92.187.181</t>
  </si>
  <si>
    <t>USB\VID_0C2E&amp;PID_0901&amp;MI_00\6&amp;3AD8B16&amp;0&amp;0000</t>
  </si>
  <si>
    <t>7GKMA73431</t>
  </si>
  <si>
    <t>LT-PN1708002</t>
  </si>
  <si>
    <t>E4:42:A6:3D:8C:04</t>
  </si>
  <si>
    <t>ACPI\MAT0025\4&amp;22549861&amp;0</t>
  </si>
  <si>
    <t>HID\VID_046D&amp;PID_C542&amp;COL01\6&amp;FE34C6B&amp;0&amp;0000</t>
  </si>
  <si>
    <t>Dell Inc.Precision Tower 5810</t>
  </si>
  <si>
    <t>578BR42</t>
  </si>
  <si>
    <t>DT-DE1602507</t>
  </si>
  <si>
    <t>98:90:96:B4:98:82</t>
  </si>
  <si>
    <t>10.92.161.82</t>
  </si>
  <si>
    <t>USB\VID_03F0&amp;PID_034A&amp;MI_00\6&amp;111740F5&amp;0&amp;0000</t>
  </si>
  <si>
    <t>USB\VID_04CA&amp;PID_0061\5&amp;109D12E&amp;0&amp;14</t>
  </si>
  <si>
    <t>7EKMA73171</t>
  </si>
  <si>
    <t>LT-PN1707003</t>
  </si>
  <si>
    <t>C8:21:58:72:FA:0B</t>
  </si>
  <si>
    <t>USB\VID_3151&amp;PID_3000&amp;MI_00\6&amp;3971ADFE&amp;0&amp;0000</t>
  </si>
  <si>
    <t>70K3469</t>
  </si>
  <si>
    <t>SR-FC2109007</t>
  </si>
  <si>
    <t>84:1B:77:B7:C0:19</t>
  </si>
  <si>
    <t>10.92.187.158</t>
  </si>
  <si>
    <t>PF4KBTNE</t>
  </si>
  <si>
    <t>70K3129</t>
  </si>
  <si>
    <t>NB-LE2311030</t>
  </si>
  <si>
    <t>04:E8:B9:C6:90:C6</t>
  </si>
  <si>
    <t>10.92.187.136</t>
  </si>
  <si>
    <t>1CZ8330365</t>
  </si>
  <si>
    <t>DT-HP1810005</t>
  </si>
  <si>
    <t>F4:39:09:00:07:37</t>
  </si>
  <si>
    <t>10.92.185.153</t>
  </si>
  <si>
    <t>3CQ81739Q6</t>
  </si>
  <si>
    <t>PF4PGL7P</t>
  </si>
  <si>
    <t>70K3228</t>
  </si>
  <si>
    <t>NB-LE2312009</t>
  </si>
  <si>
    <t>30:F6:EF:CB:FB:C4</t>
  </si>
  <si>
    <t>1CZ849002T</t>
  </si>
  <si>
    <t>DT-HP1905020</t>
  </si>
  <si>
    <t>F4:39:09:0A:22:F2</t>
  </si>
  <si>
    <t>10.92.161.103</t>
  </si>
  <si>
    <t>CN0X0T4K72872457CWAB</t>
  </si>
  <si>
    <t>DELL E1914H</t>
  </si>
  <si>
    <t>5CG8377QSG</t>
  </si>
  <si>
    <t>70K3280</t>
  </si>
  <si>
    <t>TA-HP1810031</t>
  </si>
  <si>
    <t>20:16:B9:F2:59:6D</t>
  </si>
  <si>
    <t>10.92.185.1</t>
  </si>
  <si>
    <t>PF4KBWYF</t>
  </si>
  <si>
    <t>70K2681</t>
  </si>
  <si>
    <t>NB-LE2311001</t>
  </si>
  <si>
    <t>BC:03:58:35:D1:E9</t>
  </si>
  <si>
    <t>PF4PGNEK</t>
  </si>
  <si>
    <t>70K2678</t>
  </si>
  <si>
    <t>NB-LE2312001</t>
  </si>
  <si>
    <t>00:E0:4C:68:00:D7</t>
  </si>
  <si>
    <t>PF4PGQMM</t>
  </si>
  <si>
    <t>70K3710</t>
  </si>
  <si>
    <t>NB-LE2312018</t>
  </si>
  <si>
    <t>8CG9129YF7</t>
  </si>
  <si>
    <t>DT-HP2011013</t>
  </si>
  <si>
    <t>C4:65:16:15:29:05</t>
  </si>
  <si>
    <t>10.92.186.197</t>
  </si>
  <si>
    <t>5CG9211LJQ</t>
  </si>
  <si>
    <t>70K3380</t>
  </si>
  <si>
    <t>TA-HP1907003</t>
  </si>
  <si>
    <t>66:2F:88:64:3C:1C</t>
  </si>
  <si>
    <t>10.92.187.26</t>
  </si>
  <si>
    <t>USB\VID_413C&amp;PID_301A\5&amp;237BA112&amp;0&amp;1</t>
  </si>
  <si>
    <t>8CG9129YD9</t>
  </si>
  <si>
    <t>DT-HP1909010</t>
  </si>
  <si>
    <t>C4:65:16:15:29:3F</t>
  </si>
  <si>
    <t>10.92.161.178</t>
  </si>
  <si>
    <t>USB\VID_03F0&amp;PID_2A4A&amp;MI_00\6&amp;252B0CCC&amp;0&amp;0000</t>
  </si>
  <si>
    <t>8CG92766J9</t>
  </si>
  <si>
    <t>DT-HP2011019</t>
  </si>
  <si>
    <t>C4:65:16:2D:70:55</t>
  </si>
  <si>
    <t>10.92.185.97</t>
  </si>
  <si>
    <t>8CG8504WKP</t>
  </si>
  <si>
    <t>DT-HP1909028</t>
  </si>
  <si>
    <t>F4:39:09:3B:28:95</t>
  </si>
  <si>
    <t>4CE327BPKQ</t>
  </si>
  <si>
    <t>70m4393</t>
  </si>
  <si>
    <t>DT-HP2308037</t>
  </si>
  <si>
    <t>E0:73:E7:BB:8F:0D</t>
  </si>
  <si>
    <t>10.92.161.195</t>
  </si>
  <si>
    <t>5CG8377QLK</t>
  </si>
  <si>
    <t>TA-HP1810022</t>
  </si>
  <si>
    <t>20:16:B9:F2:59:C2</t>
  </si>
  <si>
    <t>10.92.185.77</t>
  </si>
  <si>
    <t>8CG9233195</t>
  </si>
  <si>
    <t>DT-HP2011014</t>
  </si>
  <si>
    <t>C4:65:16:26:38:7A</t>
  </si>
  <si>
    <t>10.92.161.92</t>
  </si>
  <si>
    <t>USB\VID_413C&amp;PID_2107\5&amp;897B7B1&amp;0&amp;6</t>
  </si>
  <si>
    <t>87ZG8S3</t>
  </si>
  <si>
    <t>LT-DE2302025</t>
  </si>
  <si>
    <t>A0:59:50:4A:4D:63</t>
  </si>
  <si>
    <t>USB\VID_046D&amp;PID_C534&amp;MI_00\6&amp;327FC818&amp;0&amp;0000</t>
  </si>
  <si>
    <t>HID\VID_046D&amp;PID_C534&amp;MI_01&amp;COL01\7&amp;15AA710F&amp;0&amp;000</t>
  </si>
  <si>
    <t>1CZ848034Y</t>
  </si>
  <si>
    <t>70k3854</t>
  </si>
  <si>
    <t>DT-HP1908021</t>
  </si>
  <si>
    <t>F4:39:09:0A:45:F3</t>
  </si>
  <si>
    <t>10.92.160.90</t>
  </si>
  <si>
    <t>CN0X0T4K7287238FAWVU</t>
  </si>
  <si>
    <t>12/28/2023 8:36:59 AM</t>
  </si>
  <si>
    <t>5BZVJM3</t>
  </si>
  <si>
    <t>DT-DE2206031</t>
  </si>
  <si>
    <t>C0:25:A5:AF:0F:5D</t>
  </si>
  <si>
    <t>USB\VID_413C&amp;PID_2113&amp;MI_00\6&amp;3B31B613&amp;0&amp;0000</t>
  </si>
  <si>
    <t>USB\VID_413C&amp;PID_301A\5&amp;2366DB4D&amp;0&amp;8</t>
  </si>
  <si>
    <t>12/28/2023 8:13:26 AM</t>
  </si>
  <si>
    <t>12/28/2023 8:01:34 AM</t>
  </si>
  <si>
    <t>PF4KBRF9</t>
  </si>
  <si>
    <t>70K2793</t>
  </si>
  <si>
    <t>NB-LE2311032</t>
  </si>
  <si>
    <t>04:E8:B9:C5:F5:7B</t>
  </si>
  <si>
    <t>12/26/2023 3:42:42 PM</t>
  </si>
  <si>
    <t>12/26/2023 3:30:31 PM</t>
  </si>
  <si>
    <t>PF4PGNF9</t>
  </si>
  <si>
    <t>70K3615</t>
  </si>
  <si>
    <t>NB-LE2312023</t>
  </si>
  <si>
    <t>F8:E4:3B:9F:C6:F7</t>
  </si>
  <si>
    <t>10.92.184.169</t>
  </si>
  <si>
    <t>12/26/2023 12:14:42 AM</t>
  </si>
  <si>
    <t>12/26/2023 3:02:35 PM</t>
  </si>
  <si>
    <t>F78BR42</t>
  </si>
  <si>
    <t>70P9992</t>
  </si>
  <si>
    <t>DT-DE1602505</t>
  </si>
  <si>
    <t>98:90:96:B4:98:6E</t>
  </si>
  <si>
    <t>10.92.186.172</t>
  </si>
  <si>
    <t>USB\VID_413C&amp;PID_2107\5&amp;109D12E&amp;0&amp;13</t>
  </si>
  <si>
    <t>USB\VID_046D&amp;PID_C077\5&amp;109D12E&amp;0&amp;14</t>
  </si>
  <si>
    <t>HP V242</t>
  </si>
  <si>
    <t>12/26/2023 12:52:18 PM</t>
  </si>
  <si>
    <t>12/26/2023 12:40:26 PM</t>
  </si>
  <si>
    <t>8CG90960VP</t>
  </si>
  <si>
    <t>DT-HP1909036</t>
  </si>
  <si>
    <t>F4:39:09:48:FF:F7</t>
  </si>
  <si>
    <t>12/26/2023 10:49:21 AM</t>
  </si>
  <si>
    <t>12/26/2023 10:36:47 AM</t>
  </si>
  <si>
    <t>2KKSC22485</t>
  </si>
  <si>
    <t>LT-PN2303004</t>
  </si>
  <si>
    <t>C4:75:AB:EC:CF:11</t>
  </si>
  <si>
    <t>HID\VID_046D&amp;PID_C548&amp;MI_01&amp;COL01\7&amp;5C1DAFB&amp;0&amp;0000</t>
  </si>
  <si>
    <t>12/25/2023 2:12:00 PM</t>
  </si>
  <si>
    <t>12/25/2023 2:00:20 PM</t>
  </si>
  <si>
    <t>8CG92766J8</t>
  </si>
  <si>
    <t>DT-HP2011004</t>
  </si>
  <si>
    <t>C4:65:16:2D:70:4D</t>
  </si>
  <si>
    <t>USB\VID_03F0&amp;PID_094A\5&amp;897B7B1&amp;0&amp;9</t>
  </si>
  <si>
    <t>12/22/2023 8:57:18 AM</t>
  </si>
  <si>
    <t>12/22/2023 8:45:32 AM</t>
  </si>
  <si>
    <t>8CG92766HP</t>
  </si>
  <si>
    <t>70n7676</t>
  </si>
  <si>
    <t>DT-HP2010006</t>
  </si>
  <si>
    <t>C4:65:16:2D:70:C2</t>
  </si>
  <si>
    <t>3CQ746161K</t>
  </si>
  <si>
    <t>12/22/2023 8:57:22 AM</t>
  </si>
  <si>
    <t>12/22/2023 8:45:31 AM</t>
  </si>
  <si>
    <t>D8ZVJM3</t>
  </si>
  <si>
    <t>DT-DE2206018</t>
  </si>
  <si>
    <t>C0:25:A5:B0:A6:F5</t>
  </si>
  <si>
    <t>10.92.187.48</t>
  </si>
  <si>
    <t>USB\VID_04CA&amp;PID_009C&amp;MI_00\6&amp;45457D9&amp;0&amp;0000</t>
  </si>
  <si>
    <t>12/22/2023 8:54:58 AM</t>
  </si>
  <si>
    <t>12/22/2023 8:43:07 AM</t>
  </si>
  <si>
    <t>8CG9129S0J</t>
  </si>
  <si>
    <t>DT-HP2011020</t>
  </si>
  <si>
    <t>C4:65:16:15:30:D1</t>
  </si>
  <si>
    <t>10.92.187.73</t>
  </si>
  <si>
    <t>USB\VID_0461&amp;PID_0010&amp;MI_00\6&amp;33D041AF&amp;1&amp;0000</t>
  </si>
  <si>
    <t>3CQ746161D</t>
  </si>
  <si>
    <t>12/22/2023 8:53:09 AM</t>
  </si>
  <si>
    <t>12/22/2023 8:41:19 AM</t>
  </si>
  <si>
    <t>5CG8377Q83</t>
  </si>
  <si>
    <t>70K3373</t>
  </si>
  <si>
    <t>TA-HP1810029</t>
  </si>
  <si>
    <t>20:16:B9:F1:96:A9</t>
  </si>
  <si>
    <t>10.92.184.182</t>
  </si>
  <si>
    <t>12/21/2023 11:29:11 PM</t>
  </si>
  <si>
    <t>12/21/2023 11:17:46 PM</t>
  </si>
  <si>
    <t>6KTNGG3</t>
  </si>
  <si>
    <t>70Q1376</t>
  </si>
  <si>
    <t>LT-DE2206035</t>
  </si>
  <si>
    <t>60:E3:2B:E1:53:B6</t>
  </si>
  <si>
    <t>3CQ82327QG _x0001_</t>
  </si>
  <si>
    <t>20/12/2023 10:35:47 SA</t>
  </si>
  <si>
    <t>12/20/2023 10:34:55 AM</t>
  </si>
  <si>
    <t>1CZ8490050</t>
  </si>
  <si>
    <t>70n0016</t>
  </si>
  <si>
    <t>DT-HP1907013</t>
  </si>
  <si>
    <t>F4:39:09:0A:22:E6</t>
  </si>
  <si>
    <t>3CQ82327QT</t>
  </si>
  <si>
    <t>12/18/2023 6:38:39 AM</t>
  </si>
  <si>
    <t>12/18/2023 6:37:13 AM</t>
  </si>
  <si>
    <t>8CG92766JH</t>
  </si>
  <si>
    <t>70D9946</t>
  </si>
  <si>
    <t>DT-HP2011003</t>
  </si>
  <si>
    <t>C4:65:16:2D:70:1E</t>
  </si>
  <si>
    <t>10.92.187.89</t>
  </si>
  <si>
    <t>CN0147F67426171F483U</t>
  </si>
  <si>
    <t>12/15/2023 3:46:00 PM</t>
  </si>
  <si>
    <t>12/15/2023 3:45:15 PM</t>
  </si>
  <si>
    <t>12/15/2023 3:45:59 PM</t>
  </si>
  <si>
    <t>2G1GGG3</t>
  </si>
  <si>
    <t>LT-DE2206002</t>
  </si>
  <si>
    <t>7C:70:DB:4C:04:BE</t>
  </si>
  <si>
    <t>10.92.184.68</t>
  </si>
  <si>
    <t>12/15/2023 8:01:06 AM</t>
  </si>
  <si>
    <t>12/15/2023 8:00:19 AM</t>
  </si>
  <si>
    <t>5CD143H4YY</t>
  </si>
  <si>
    <t>LT-HP2203001</t>
  </si>
  <si>
    <t>F8:E4:3B:A0:88:D6</t>
  </si>
  <si>
    <t>12/13/2023 1:54:12 PM</t>
  </si>
  <si>
    <t>12/13/2023 1:53:28 PM</t>
  </si>
  <si>
    <t>5CG8377Q7J</t>
  </si>
  <si>
    <t>70K3883</t>
  </si>
  <si>
    <t>TA-HP1810023</t>
  </si>
  <si>
    <t>7E:68:21:27:C2:6D</t>
  </si>
  <si>
    <t>10.92.184.1</t>
  </si>
  <si>
    <t>12/13/2023 9:54:58 AM</t>
  </si>
  <si>
    <t>12/13/2023 9:54:29 AM</t>
  </si>
  <si>
    <t>5CD1088SJP</t>
  </si>
  <si>
    <t>LT-HP2104001</t>
  </si>
  <si>
    <t>1CZ8490035</t>
  </si>
  <si>
    <t>70n0021</t>
  </si>
  <si>
    <t>DT-HP1907022</t>
  </si>
  <si>
    <t>F4:39:09:0A:21:FF</t>
  </si>
  <si>
    <t>USB\VID_0FE7&amp;PID_4001\30031600</t>
  </si>
  <si>
    <t>3CQ83311LM</t>
  </si>
  <si>
    <t>1CZ848033L</t>
  </si>
  <si>
    <t>70J6629</t>
  </si>
  <si>
    <t>DT-HP1905017</t>
  </si>
  <si>
    <t>F4:39:09:0A:47:3D</t>
  </si>
  <si>
    <t>10.92.185.167</t>
  </si>
  <si>
    <t>USB\VID_0461&amp;PID_4E22\5&amp;3B91642C&amp;0&amp;2</t>
  </si>
  <si>
    <t>CN0147F67426173B2MNU</t>
  </si>
  <si>
    <t>3X96QT3</t>
  </si>
  <si>
    <t>70n4108</t>
  </si>
  <si>
    <t>DT-DE2302041</t>
  </si>
  <si>
    <t>6C:3C:8C:18:99:76</t>
  </si>
  <si>
    <t>10.92.185.174</t>
  </si>
  <si>
    <t>5CG8195N4Y</t>
  </si>
  <si>
    <t>TA-HP1808011</t>
  </si>
  <si>
    <t>94:B8:6D:39:4E:C8</t>
  </si>
  <si>
    <t>1CZ849001Z</t>
  </si>
  <si>
    <t>70K2733</t>
  </si>
  <si>
    <t>DT-HP1907020</t>
  </si>
  <si>
    <t>F4:39:09:0A:22:59</t>
  </si>
  <si>
    <t>USB\VID_046D&amp;PID_C077\5&amp;3B91642C&amp;0&amp;2</t>
  </si>
  <si>
    <t>3CQ83311N5</t>
  </si>
  <si>
    <t>8CG92766HM</t>
  </si>
  <si>
    <t>DT-HP2010009</t>
  </si>
  <si>
    <t>C4:65:16:2D:70:CA</t>
  </si>
  <si>
    <t>10.92.187.80</t>
  </si>
  <si>
    <t>USB\VID_03F0&amp;PID_2F4A&amp;MI_00\6&amp;3730BEE3&amp;0&amp;0000</t>
  </si>
  <si>
    <t>8-@X,EÄ?!</t>
  </si>
  <si>
    <t>F7ZG8S3</t>
  </si>
  <si>
    <t>70F3573</t>
  </si>
  <si>
    <t>LT-DE2302006</t>
  </si>
  <si>
    <t>A0:59:50:4A:48:90</t>
  </si>
  <si>
    <t>10.92.186.145</t>
  </si>
  <si>
    <t>11/30/2023 9:56:14 AM</t>
  </si>
  <si>
    <t>11/30/2023 9:55:43 AM</t>
  </si>
  <si>
    <t>SGH722QMHZ</t>
  </si>
  <si>
    <t>DT-HP1805015</t>
  </si>
  <si>
    <t>40:B0:34:F2:07:C0</t>
  </si>
  <si>
    <t>USB\VID_03F0&amp;PID_094A\5&amp;205F861&amp;0&amp;12</t>
  </si>
  <si>
    <t>CN0147F67426173B2NCU</t>
  </si>
  <si>
    <t>11/30/2023 9:12:43 AM</t>
  </si>
  <si>
    <t>11/30/2023 9:12:21 AM</t>
  </si>
  <si>
    <t>8CG92766HC</t>
  </si>
  <si>
    <t>70j1734</t>
  </si>
  <si>
    <t>DT-HP2010002</t>
  </si>
  <si>
    <t>C4:65:16:2D:72:AD</t>
  </si>
  <si>
    <t>10.92.185.169</t>
  </si>
  <si>
    <t>USB\VID_03F0&amp;PID_0024\5&amp;897B7B1&amp;0&amp;8</t>
  </si>
  <si>
    <t>PT-MZ10K</t>
  </si>
  <si>
    <t>11/29/2023 9:01:37 AM</t>
  </si>
  <si>
    <t>11/29/2023 9:01:08 AM</t>
  </si>
  <si>
    <t>5CG9211LL2</t>
  </si>
  <si>
    <t>TA-HP1907005</t>
  </si>
  <si>
    <t>D4:3B:04:A7:4E:87</t>
  </si>
  <si>
    <t>11/29/2023 8:09:21 AM</t>
  </si>
  <si>
    <t>11/29/2023 8:36:49 AM</t>
  </si>
  <si>
    <t>5CG8377QL3</t>
  </si>
  <si>
    <t>70K2832</t>
  </si>
  <si>
    <t>TA-HP1810024</t>
  </si>
  <si>
    <t>20:16:B9:F1:95:41</t>
  </si>
  <si>
    <t>10.92.185.184</t>
  </si>
  <si>
    <t>11/29/2023 6:02:02 AM</t>
  </si>
  <si>
    <t>5CG8377R1M</t>
  </si>
  <si>
    <t>TA-HP1810014</t>
  </si>
  <si>
    <t>20:16:B9:F1:93:5C</t>
  </si>
  <si>
    <t>11/28/2023 10:49:20 AM</t>
  </si>
  <si>
    <t>11/28/2023 10:48:56 AM</t>
  </si>
  <si>
    <t>5CG8377Q6Z</t>
  </si>
  <si>
    <t>TA-HP1810006</t>
  </si>
  <si>
    <t>52:39:B5:97:D6:19</t>
  </si>
  <si>
    <t>11/28/2023 10:28:25 AM</t>
  </si>
  <si>
    <t>11/28/2023 10:27:54 AM</t>
  </si>
  <si>
    <t>PF4KBZ5B</t>
  </si>
  <si>
    <t>70K3052</t>
  </si>
  <si>
    <t>NB-LE2311016</t>
  </si>
  <si>
    <t>04:E8:B9:ED:AE:31</t>
  </si>
  <si>
    <t>11/27/2023 8:27:24 AM</t>
  </si>
  <si>
    <t>11/27/2023 8:26:48 AM</t>
  </si>
  <si>
    <t>5CG9211LJ9</t>
  </si>
  <si>
    <t>70K3450</t>
  </si>
  <si>
    <t>TA-HP1907002</t>
  </si>
  <si>
    <t>D4:3B:04:A7:62:D2</t>
  </si>
  <si>
    <t>10.92.184.193</t>
  </si>
  <si>
    <t>USB\VID_093A&amp;PID_2510\5&amp;237BA112&amp;0&amp;1</t>
  </si>
  <si>
    <t>11/27/2023 8:26:50 AM</t>
  </si>
  <si>
    <t>11/27/2023 8:26:30 AM</t>
  </si>
  <si>
    <t>70K3279</t>
  </si>
  <si>
    <t>SR-FC2109006</t>
  </si>
  <si>
    <t>84:1B:77:B7:24:E7</t>
  </si>
  <si>
    <t>10.92.186.185</t>
  </si>
  <si>
    <t>11/27/2023 6:57:20 AM</t>
  </si>
  <si>
    <t>11/27/2023 6:56:47 AM</t>
  </si>
  <si>
    <t>5CG8377QN7</t>
  </si>
  <si>
    <t>TA-HP1810018</t>
  </si>
  <si>
    <t>20:16:B9:F1:7C:FA</t>
  </si>
  <si>
    <t>10.92.185.121</t>
  </si>
  <si>
    <t>USB\VID_046D&amp;PID_C018\5&amp;237BA112&amp;0&amp;1</t>
  </si>
  <si>
    <t>11/21/2023 2:38:56 PM</t>
  </si>
  <si>
    <t>8CG90960VQ</t>
  </si>
  <si>
    <t>DT-HP2011012</t>
  </si>
  <si>
    <t>F4:39:09:49:00:45</t>
  </si>
  <si>
    <t>10.92.187.65</t>
  </si>
  <si>
    <t>XTW00177AFHU</t>
  </si>
  <si>
    <t>11/21/2023 8:27:59 AM</t>
  </si>
  <si>
    <t>11/21/2023 8:51:05 AM</t>
  </si>
  <si>
    <t>56ZG8S3</t>
  </si>
  <si>
    <t>70F0551</t>
  </si>
  <si>
    <t>LT-DE2302089</t>
  </si>
  <si>
    <t>A0:59:50:4A:48:DB</t>
  </si>
  <si>
    <t>10.92.185.17</t>
  </si>
  <si>
    <t>11/21/2023 8:08:10 AM</t>
  </si>
  <si>
    <t>9HKMC17822</t>
  </si>
  <si>
    <t>LT-PN2003001</t>
  </si>
  <si>
    <t>4C:36:4E:3F:9D:9C</t>
  </si>
  <si>
    <t>11/17/2023 9:05:44 AM</t>
  </si>
  <si>
    <t>11/17/2023 9:05:23 AM</t>
  </si>
  <si>
    <t>4CE331BQVN</t>
  </si>
  <si>
    <t>70D9684</t>
  </si>
  <si>
    <t>DT-HP2310023</t>
  </si>
  <si>
    <t>BC:0F:F3:C2:47:75</t>
  </si>
  <si>
    <t>10.92.185.12</t>
  </si>
  <si>
    <t>USB\VID_6901&amp;PID_2701&amp;MI_00\6&amp;1D0DE4D&amp;0&amp;0000</t>
  </si>
  <si>
    <t>11/17/2023 8:12:24 AM</t>
  </si>
  <si>
    <t>11/17/2023 8:12:04 AM</t>
  </si>
  <si>
    <t>4CE331BQW1</t>
  </si>
  <si>
    <t>70q0843</t>
  </si>
  <si>
    <t>DT-HP2310029</t>
  </si>
  <si>
    <t>BC:0F:F3:C2:49:BD</t>
  </si>
  <si>
    <t>10.92.187.86</t>
  </si>
  <si>
    <t>11/17/2023 6:25:12 AM</t>
  </si>
  <si>
    <t>5CG8377R2J</t>
  </si>
  <si>
    <t>TA-HP1810019</t>
  </si>
  <si>
    <t>20:16:B9:F1:91:9F</t>
  </si>
  <si>
    <t>HID\VID_044E&amp;PID_1212&amp;COL01&amp;COL05\9&amp;2F2A5BF7&amp;0&amp;000</t>
  </si>
  <si>
    <t>ACPI\ALP0110\4&amp;27182D5D&amp;0</t>
  </si>
  <si>
    <t>11/16/2023 1:11:56 PM</t>
  </si>
  <si>
    <t>5CG8195N6D</t>
  </si>
  <si>
    <t>70K2843</t>
  </si>
  <si>
    <t>TA-HP1808013</t>
  </si>
  <si>
    <t>94:B8:6D:39:B4:EE</t>
  </si>
  <si>
    <t>10.92.184.184</t>
  </si>
  <si>
    <t>HID\WCOM483C&amp;COL06\5&amp;2E4AECFE&amp;0&amp;0005</t>
  </si>
  <si>
    <t>11/14/2023 6:14:17 PM</t>
  </si>
  <si>
    <t>11/14/2023 6:14:09 PM</t>
  </si>
  <si>
    <t>5CG8195N4K</t>
  </si>
  <si>
    <t>TA-HP1808002</t>
  </si>
  <si>
    <t>94:B8:6D:39:B5:43</t>
  </si>
  <si>
    <t>11/14/2023 10:47:07 AM</t>
  </si>
  <si>
    <t>11/14/2023 10:46:51 AM</t>
  </si>
  <si>
    <t>5CG8377QP9</t>
  </si>
  <si>
    <t>TA-HP1810002</t>
  </si>
  <si>
    <t>20:16:B9:F1:93:34</t>
  </si>
  <si>
    <t>10.92.185.171</t>
  </si>
  <si>
    <t>USB\VID_04CA&amp;PID_0061\5&amp;1FE79764&amp;0&amp;1</t>
  </si>
  <si>
    <t>11/14/2023 8:42:33 AM</t>
  </si>
  <si>
    <t>11/14/2023 8:42:18 AM</t>
  </si>
  <si>
    <t>5CG8377QTP</t>
  </si>
  <si>
    <t>TA-HP1810001</t>
  </si>
  <si>
    <t>7A:25:F7:30:21:F1</t>
  </si>
  <si>
    <t>11/13/2023 6:45:18 AM</t>
  </si>
  <si>
    <t>11/13/2023 6:45:08 AM</t>
  </si>
  <si>
    <t>5CG8377QW3</t>
  </si>
  <si>
    <t>TA-HP1810027</t>
  </si>
  <si>
    <t>B2:F4:89:0A:F6:13</t>
  </si>
  <si>
    <t>10.92.186.188</t>
  </si>
  <si>
    <t>11/13/2023 6:20:46 AM</t>
  </si>
  <si>
    <t>5CG8195N2M</t>
  </si>
  <si>
    <t>TA-HP1808009</t>
  </si>
  <si>
    <t>94:B8:6D:39:45:6D</t>
  </si>
  <si>
    <t>10.92.185.65</t>
  </si>
  <si>
    <t>11/13/2023 6:18:29 AM</t>
  </si>
  <si>
    <t>11/13/2023 6:18:15 AM</t>
  </si>
  <si>
    <t>5CG8195N66</t>
  </si>
  <si>
    <t>TA-HP1808004</t>
  </si>
  <si>
    <t>FE:6F:80:C2:54:89</t>
  </si>
  <si>
    <t>1CZ833034V</t>
  </si>
  <si>
    <t>DT-HP1812011</t>
  </si>
  <si>
    <t>F4:39:09:00:09:C2</t>
  </si>
  <si>
    <t>10.92.161.46</t>
  </si>
  <si>
    <t>USB\VID_413C&amp;PID_2107\5&amp;3B91642C&amp;0&amp;9</t>
  </si>
  <si>
    <t>USB\VID_046D&amp;PID_C077\5&amp;3B91642C&amp;0&amp;7</t>
  </si>
  <si>
    <t>2L_x0018_S_x000E_</t>
  </si>
  <si>
    <t>LE1711</t>
  </si>
  <si>
    <t>5CD83885BT</t>
  </si>
  <si>
    <t>LT-HP1811002</t>
  </si>
  <si>
    <t>04:D3:B0:7C:57:D6</t>
  </si>
  <si>
    <t>5CG8195N73</t>
  </si>
  <si>
    <t>TA-HP1808012</t>
  </si>
  <si>
    <t>0C:54:15:F0:0F:AA</t>
  </si>
  <si>
    <t>10.92.185.200</t>
  </si>
  <si>
    <t>HID\CONVERTEDDEVICE&amp;COL01\5&amp;7674E02&amp;0&amp;0000</t>
  </si>
  <si>
    <t>5CG8377QXP</t>
  </si>
  <si>
    <t>70K3372</t>
  </si>
  <si>
    <t>TA-HP1810009</t>
  </si>
  <si>
    <t>4A:75:12:8A:57:AD</t>
  </si>
  <si>
    <t>10.92.185.190</t>
  </si>
  <si>
    <t>1CZ849003D</t>
  </si>
  <si>
    <t>70g8158</t>
  </si>
  <si>
    <t>DT-HP1907002</t>
  </si>
  <si>
    <t>F4:39:09:0A:23:71</t>
  </si>
  <si>
    <t>10.92.160.82</t>
  </si>
  <si>
    <t>1CZ8490054</t>
  </si>
  <si>
    <t>70k2907</t>
  </si>
  <si>
    <t>DT-HP1908018</t>
  </si>
  <si>
    <t>F4:39:09:0A:22:F0</t>
  </si>
  <si>
    <t>10.92.187.70</t>
  </si>
  <si>
    <t>USB\VID_0FE7&amp;PID_4001\30026766</t>
  </si>
  <si>
    <t>5CG8195N6S</t>
  </si>
  <si>
    <t>TA-HP1808005</t>
  </si>
  <si>
    <t>94:B8:6D:39:5A:4E</t>
  </si>
  <si>
    <t>10.92.185.82</t>
  </si>
  <si>
    <t>5CG8377QFP</t>
  </si>
  <si>
    <t>TA-HP1810016</t>
  </si>
  <si>
    <t>20:16:B9:F1:79:8F</t>
  </si>
  <si>
    <t>5CG8377QX7</t>
  </si>
  <si>
    <t>TA-HP1810033</t>
  </si>
  <si>
    <t>20:16:B9:F1:7C:C3</t>
  </si>
  <si>
    <t>10.92.185.106</t>
  </si>
  <si>
    <t>5CG8195N3H</t>
  </si>
  <si>
    <t>TA-HP1808015</t>
  </si>
  <si>
    <t>EE:B6:7E:A5:D3:44</t>
  </si>
  <si>
    <t>8CG90960VC</t>
  </si>
  <si>
    <t>70J9294</t>
  </si>
  <si>
    <t>DT-HP2011022</t>
  </si>
  <si>
    <t>F4:39:09:48:FF:CD</t>
  </si>
  <si>
    <t>USB\VID_04F2&amp;PID_1516&amp;MI_00\6&amp;369F99DB&amp;0&amp;0000</t>
  </si>
  <si>
    <t>5CG8377QWG</t>
  </si>
  <si>
    <t>70K2971</t>
  </si>
  <si>
    <t>TA-HP1810036</t>
  </si>
  <si>
    <t>02:C2:4B:BC:39:17</t>
  </si>
  <si>
    <t>10.92.185.23</t>
  </si>
  <si>
    <t>1CZ8490051</t>
  </si>
  <si>
    <t>DT-HP1908005</t>
  </si>
  <si>
    <t>F4:39:09:0A:22:E1</t>
  </si>
  <si>
    <t>USB\VID_413C&amp;PID_301A\5&amp;3B91642C&amp;0&amp;2</t>
  </si>
  <si>
    <t>HPHP PRODESK 400 G5</t>
  </si>
  <si>
    <t>1CZ901017F</t>
  </si>
  <si>
    <t>DT-HP1903004</t>
  </si>
  <si>
    <t>F4:39:09:14:8D:FC</t>
  </si>
  <si>
    <t>10.92.187.79</t>
  </si>
  <si>
    <t>USB\VID_04F2&amp;PID_1516&amp;MI_00\6&amp;D490D43&amp;0&amp;0000</t>
  </si>
  <si>
    <t>10/31/2023 3:38:29 PM</t>
  </si>
  <si>
    <t>10/31/2023 3:38:20 PM</t>
  </si>
  <si>
    <t>1CZ849006B</t>
  </si>
  <si>
    <t>DT-HP1902007</t>
  </si>
  <si>
    <t>F4:39:09:0A:23:DD</t>
  </si>
  <si>
    <t>10/31/2023 10:09:04</t>
  </si>
  <si>
    <t>10/31/2023 10:08:30 AM</t>
  </si>
  <si>
    <t>7VTNGG3</t>
  </si>
  <si>
    <t>70J5590</t>
  </si>
  <si>
    <t>LT-DE2206008</t>
  </si>
  <si>
    <t>192.168.2.7</t>
  </si>
  <si>
    <t>10/31/2023 7:52:21 AM</t>
  </si>
  <si>
    <t>1CZ901017D</t>
  </si>
  <si>
    <t>DT-HP1903008</t>
  </si>
  <si>
    <t>F4:39:09:0B:5E:C8</t>
  </si>
  <si>
    <t>10.92.187.44</t>
  </si>
  <si>
    <t>10/30/2023 4:29:18 PM</t>
  </si>
  <si>
    <t>10/30/2023 4:28:48 PM</t>
  </si>
  <si>
    <t>1CZ901016M</t>
  </si>
  <si>
    <t>70d9720</t>
  </si>
  <si>
    <t>DT-HP1903015</t>
  </si>
  <si>
    <t>F4:39:09:0B:97:E7</t>
  </si>
  <si>
    <t>USB\VID_04F2&amp;PID_1516&amp;MI_00\6&amp;45F40D&amp;0&amp;0000</t>
  </si>
  <si>
    <t>10/30/2023 3:21:28 PM</t>
  </si>
  <si>
    <t>10/30/2023 4:04:25 PM</t>
  </si>
  <si>
    <t>5CG8377QV2</t>
  </si>
  <si>
    <t>70K3972</t>
  </si>
  <si>
    <t>TA-HP1810028</t>
  </si>
  <si>
    <t>20:16:B9:F1:7D:18</t>
  </si>
  <si>
    <t>10.92.185.44</t>
  </si>
  <si>
    <t>10/30/2023 8:14:03 AM</t>
  </si>
  <si>
    <t>SGH816QZSC</t>
  </si>
  <si>
    <t>DT-HP1807002</t>
  </si>
  <si>
    <t>18:60:24:F6:43:6D</t>
  </si>
  <si>
    <t>USB\VID_04F2&amp;PID_1516&amp;MI_00\6&amp;DA60AB4&amp;0&amp;0000</t>
  </si>
  <si>
    <t>10/27/2023 1:45:54 PM</t>
  </si>
  <si>
    <t>10/27/2023 1:45:28 PM</t>
  </si>
  <si>
    <t>5CG8377QPP</t>
  </si>
  <si>
    <t>TA-HP1810012</t>
  </si>
  <si>
    <t>20:16:B9:F1:93:39</t>
  </si>
  <si>
    <t>10/27/2023 10:22:41 AM</t>
  </si>
  <si>
    <t>10/27/2023 10:22:18 AM</t>
  </si>
  <si>
    <t>1CZ833034N</t>
  </si>
  <si>
    <t>70D9690</t>
  </si>
  <si>
    <t>DT-HP1812010</t>
  </si>
  <si>
    <t>F4:39:09:00:95:07</t>
  </si>
  <si>
    <t>10/27/2023 9:08:22 AM</t>
  </si>
  <si>
    <t>1CZ848034V</t>
  </si>
  <si>
    <t>DT-HP1908017</t>
  </si>
  <si>
    <t>F4:39:09:0A:46:0A</t>
  </si>
  <si>
    <t>10/26/2023 3:29:21 PM</t>
  </si>
  <si>
    <t>1CZ833034Z</t>
  </si>
  <si>
    <t>DT-HP1812007</t>
  </si>
  <si>
    <t>F4:39:09:00:0A:5F</t>
  </si>
  <si>
    <t>10/26/2023 2:36:21 PM</t>
  </si>
  <si>
    <t>1CZ849003C</t>
  </si>
  <si>
    <t>70d9928</t>
  </si>
  <si>
    <t>DT-HP1908037</t>
  </si>
  <si>
    <t>F4:39:09:0A:23:91</t>
  </si>
  <si>
    <t>10/25/2023 9:06:32 AM</t>
  </si>
  <si>
    <t>10/26/2023 10:47:11 AM</t>
  </si>
  <si>
    <t>1CZ8490046</t>
  </si>
  <si>
    <t>70d9880</t>
  </si>
  <si>
    <t>DT-HP1902012</t>
  </si>
  <si>
    <t>F4:39:09:0A:24:11</t>
  </si>
  <si>
    <t>10.92.185.131</t>
  </si>
  <si>
    <t>3CQ81738F0</t>
  </si>
  <si>
    <t>10/26/2023 9:32:32 AM</t>
  </si>
  <si>
    <t>10/26/2023 9:32:37 AM</t>
  </si>
  <si>
    <t>1CZ849004Y</t>
  </si>
  <si>
    <t>70K2762</t>
  </si>
  <si>
    <t>DT-HP1905001</t>
  </si>
  <si>
    <t>F4:39:09:0A:22:E5</t>
  </si>
  <si>
    <t>10.92.187.153</t>
  </si>
  <si>
    <t>10/25/2023 5:31:44 PM</t>
  </si>
  <si>
    <t>10/25/2023 5:31:15 PM</t>
  </si>
  <si>
    <t>1CZ849004P</t>
  </si>
  <si>
    <t>DT-HP1907007</t>
  </si>
  <si>
    <t>F4:39:09:0A:24:06</t>
  </si>
  <si>
    <t>10.92.187.57</t>
  </si>
  <si>
    <t>10/25/2023 2:29:21 PM</t>
  </si>
  <si>
    <t>1CZ848032N</t>
  </si>
  <si>
    <t>DT-HP1908027</t>
  </si>
  <si>
    <t>F4:39:09:0A:46:A3</t>
  </si>
  <si>
    <t>10.92.187.130</t>
  </si>
  <si>
    <t>10/25/2023 10:04:17 AM</t>
  </si>
  <si>
    <t>4CE331BQWD</t>
  </si>
  <si>
    <t>DT-HP2310016</t>
  </si>
  <si>
    <t>BC:0F:F3:C2:47:2B</t>
  </si>
  <si>
    <t>10.92.187.148</t>
  </si>
  <si>
    <t>3CQ83311ML _x0001_</t>
  </si>
  <si>
    <t>10/25/2023 8:50:03 AM</t>
  </si>
  <si>
    <t>10/25/2023 8:49:34 AM</t>
  </si>
  <si>
    <t>1CZ849006F</t>
  </si>
  <si>
    <t>70K1052</t>
  </si>
  <si>
    <t>DT-HP1902014</t>
  </si>
  <si>
    <t>F4:39:09:0A:23:E7</t>
  </si>
  <si>
    <t>10.92.187.94</t>
  </si>
  <si>
    <t>10/24/2023 1:45:42 PM</t>
  </si>
  <si>
    <t>1CZ8490021</t>
  </si>
  <si>
    <t>DT-HP1908026</t>
  </si>
  <si>
    <t>F4:39:09:0A:21:9B</t>
  </si>
  <si>
    <t>10/24/2023 10:09:13 AM</t>
  </si>
  <si>
    <t>1CZ8490066</t>
  </si>
  <si>
    <t>DT-HP1902016</t>
  </si>
  <si>
    <t>F4:39:09:0A:20:F5</t>
  </si>
  <si>
    <t>3CQ81739PV</t>
  </si>
  <si>
    <t>10/24/2023 8:26:22 AM</t>
  </si>
  <si>
    <t>10/24/2023 8:26:03 AM</t>
  </si>
  <si>
    <t>10/24/2023 8:26:23 AM</t>
  </si>
  <si>
    <t>1CZ848032J</t>
  </si>
  <si>
    <t>DT-HP1907017</t>
  </si>
  <si>
    <t>F4:39:09:0A:45:F6</t>
  </si>
  <si>
    <t>3CQ83311MS</t>
  </si>
  <si>
    <t>10/24/2023 8:23:30 AM</t>
  </si>
  <si>
    <t>1CZ9010198</t>
  </si>
  <si>
    <t>DT-HP1908064</t>
  </si>
  <si>
    <t>F4:39:09:0B:A0:FF</t>
  </si>
  <si>
    <t>3CQ83311NP</t>
  </si>
  <si>
    <t>10/24/2023 7:55:47 AM</t>
  </si>
  <si>
    <t>10/24/2023 7:55:49 AM</t>
  </si>
  <si>
    <t>5CG8195QB9</t>
  </si>
  <si>
    <t>TA-HP1808016</t>
  </si>
  <si>
    <t>0C:54:15:F0:93:BC</t>
  </si>
  <si>
    <t>10.92.185.62</t>
  </si>
  <si>
    <t>10/23/2023 7:42:39 PM</t>
  </si>
  <si>
    <t>10/23/2023 7:42:15 PM</t>
  </si>
  <si>
    <t>1CZ901019K</t>
  </si>
  <si>
    <t>DT-HP1903001</t>
  </si>
  <si>
    <t>F4:39:09:0B:A0:EC</t>
  </si>
  <si>
    <t>10/23/2023 4:32:58 PM</t>
  </si>
  <si>
    <t>1CZ833034P</t>
  </si>
  <si>
    <t>70F2970</t>
  </si>
  <si>
    <t>DT-HP1811009</t>
  </si>
  <si>
    <t>F4:39:09:00:07:5C</t>
  </si>
  <si>
    <t>10.92.187.113</t>
  </si>
  <si>
    <t>10/23/2023 2:26:28 PM</t>
  </si>
  <si>
    <t>1CZ849002Z</t>
  </si>
  <si>
    <t>DT-HP1907005</t>
  </si>
  <si>
    <t>F4:39:09:0A:22:F9</t>
  </si>
  <si>
    <t>10.92.187.129</t>
  </si>
  <si>
    <t>10/23/2023 10:19:28 AM</t>
  </si>
  <si>
    <t>10/23/2023 10:31:40 AM</t>
  </si>
  <si>
    <t>1CZ849002Q</t>
  </si>
  <si>
    <t>DT-HP1907018</t>
  </si>
  <si>
    <t>F4:39:09:0A:23:1F</t>
  </si>
  <si>
    <t>3CQ83311N0</t>
  </si>
  <si>
    <t>10/23/2023 8:56:35 AM</t>
  </si>
  <si>
    <t>1CZ8490020</t>
  </si>
  <si>
    <t>DT-HP1907004</t>
  </si>
  <si>
    <t>F4:39:09:0A:22:4F</t>
  </si>
  <si>
    <t>10.92.187.139</t>
  </si>
  <si>
    <t>3CQ83311DC</t>
  </si>
  <si>
    <t>10/23/2023 8:33:13 AM</t>
  </si>
  <si>
    <t>1CZ849002B</t>
  </si>
  <si>
    <t>70J9245</t>
  </si>
  <si>
    <t>DT-HP1907014</t>
  </si>
  <si>
    <t>F4:39:09:0A:22:26</t>
  </si>
  <si>
    <t>10.92.187.93</t>
  </si>
  <si>
    <t>10/20/2023 1:04:42 PM</t>
  </si>
  <si>
    <t>10/20/2023 1:04:21 PM</t>
  </si>
  <si>
    <t>10/20/2023 1:04:43 PM</t>
  </si>
  <si>
    <t>1CZ833033N</t>
  </si>
  <si>
    <t>DT-HP1811002</t>
  </si>
  <si>
    <t>F4:39:09:00:0A:3A</t>
  </si>
  <si>
    <t>10/20/2023 10:38:39 AM</t>
  </si>
  <si>
    <t>10/20/2023 10:38:19 AM</t>
  </si>
  <si>
    <t>1CZ849006S</t>
  </si>
  <si>
    <t>DT-HP1902013</t>
  </si>
  <si>
    <t>F4:39:09:0A:24:12</t>
  </si>
  <si>
    <t>10.92.187.62</t>
  </si>
  <si>
    <t>10/20/2023 8:45:44 AM</t>
  </si>
  <si>
    <t>1CZ8490026</t>
  </si>
  <si>
    <t>DT-HP1907023</t>
  </si>
  <si>
    <t>F4:39:09:0A:22:57</t>
  </si>
  <si>
    <t>3CQ82327QG</t>
  </si>
  <si>
    <t>10/20/2023 8:27:01 AM</t>
  </si>
  <si>
    <t>10/20/2023 8:27:04 AM</t>
  </si>
  <si>
    <t>1CZ849002S</t>
  </si>
  <si>
    <t>70h0845</t>
  </si>
  <si>
    <t>DT-HP1907003</t>
  </si>
  <si>
    <t>F4:39:09:0A:22:23</t>
  </si>
  <si>
    <t>10.92.187.125</t>
  </si>
  <si>
    <t>10/20/2023 8:25:14 AM</t>
  </si>
  <si>
    <t>10/20/2023 8:24:56 AM</t>
  </si>
  <si>
    <t>1CZ848033F</t>
  </si>
  <si>
    <t>DT-HP1907011</t>
  </si>
  <si>
    <t>F4:39:09:0A:47:4D</t>
  </si>
  <si>
    <t>3CQ83311L9</t>
  </si>
  <si>
    <t>10/20/2023 7:52:34 AM</t>
  </si>
  <si>
    <t>10/20/2023 7:52:27 AM</t>
  </si>
  <si>
    <t>10/20/2023 7:52:33 AM</t>
  </si>
  <si>
    <t>1CZ8490045</t>
  </si>
  <si>
    <t>DT-HP1903002</t>
  </si>
  <si>
    <t>F4:39:09:0A:22:09</t>
  </si>
  <si>
    <t>10.92.187.151</t>
  </si>
  <si>
    <t>USB\VID_04F2&amp;PID_1516&amp;MI_00\6&amp;182A5407&amp;0&amp;0000</t>
  </si>
  <si>
    <t>10/19/2023 3:00:24 PM</t>
  </si>
  <si>
    <t>10/19/2023 3:00:16 PM</t>
  </si>
  <si>
    <t>1CZ833035C</t>
  </si>
  <si>
    <t>DT-HP1811008</t>
  </si>
  <si>
    <t>F4:39:09:00:0A:61</t>
  </si>
  <si>
    <t>10/19/2023 9:08:10 AM</t>
  </si>
  <si>
    <t>10/19/2023 9:09:16 AM</t>
  </si>
  <si>
    <t>1CZ9010188</t>
  </si>
  <si>
    <t>DT-HP1903007</t>
  </si>
  <si>
    <t>F4:39:09:0B:5F:3A</t>
  </si>
  <si>
    <t>10.92.184.101</t>
  </si>
  <si>
    <t>3CQ81739Q4</t>
  </si>
  <si>
    <t>10/19/2023 8:14:43 AM</t>
  </si>
  <si>
    <t>1CZ849002K</t>
  </si>
  <si>
    <t>70f1476</t>
  </si>
  <si>
    <t>DT-HP1908006</t>
  </si>
  <si>
    <t>F4:39:09:0A:22:20</t>
  </si>
  <si>
    <t>10.92.161.65</t>
  </si>
  <si>
    <t>3CQ83311MB</t>
  </si>
  <si>
    <t>10/18/2023 7:52:57 PM</t>
  </si>
  <si>
    <t>1CZ8490067</t>
  </si>
  <si>
    <t>DT-HP1901004</t>
  </si>
  <si>
    <t>F4:39:09:0A:24:13</t>
  </si>
  <si>
    <t>10/18/2023 4:27:10 PM</t>
  </si>
  <si>
    <t>10/18/2023 4:27:20 PM</t>
  </si>
  <si>
    <t>1CZ849005Q</t>
  </si>
  <si>
    <t>70j5917</t>
  </si>
  <si>
    <t>DT-HP1901014</t>
  </si>
  <si>
    <t>F4:39:09:0A:19:B9</t>
  </si>
  <si>
    <t>10/18/2023 3:54:19 PM</t>
  </si>
  <si>
    <t>10/18/2023 3:53:59 PM</t>
  </si>
  <si>
    <t>10/18/2023 3:54:17 PM</t>
  </si>
  <si>
    <t>1CZ849006D</t>
  </si>
  <si>
    <t>DT-HP1901010</t>
  </si>
  <si>
    <t>F4:39:09:0A:23:79</t>
  </si>
  <si>
    <t>10.92.187.39</t>
  </si>
  <si>
    <t>10/18/2023 3:28:31 PM</t>
  </si>
  <si>
    <t>10/18/2023 3:28:13 PM</t>
  </si>
  <si>
    <t>1CZ8490048</t>
  </si>
  <si>
    <t>DT-HP1901015</t>
  </si>
  <si>
    <t>F4:39:09:0A:24:16</t>
  </si>
  <si>
    <t>10/18/2023 11:20:58 AM</t>
  </si>
  <si>
    <t>10/18/2023 11:20:44 AM</t>
  </si>
  <si>
    <t>1CZ849005W</t>
  </si>
  <si>
    <t>70K3224</t>
  </si>
  <si>
    <t>DT-HP1901003</t>
  </si>
  <si>
    <t>F4:39:09:0A:45:52</t>
  </si>
  <si>
    <t>10.92.187.34</t>
  </si>
  <si>
    <t>10/18/2023 9:28:31 AM</t>
  </si>
  <si>
    <t>10/18/2023 9:28:19 AM</t>
  </si>
  <si>
    <t>1CZ849004D</t>
  </si>
  <si>
    <t>DT-HP1901005</t>
  </si>
  <si>
    <t>F4:39:09:0A:24:05</t>
  </si>
  <si>
    <t>3CQ8013KDP</t>
  </si>
  <si>
    <t>10/18/2023 8:08:29 AM</t>
  </si>
  <si>
    <t>10/18/2023 8:08:32 AM</t>
  </si>
  <si>
    <t>1CZ849005K</t>
  </si>
  <si>
    <t>DT-HP1901007</t>
  </si>
  <si>
    <t>F4:39:09:0A:23:E3</t>
  </si>
  <si>
    <t>3CQ81739P9</t>
  </si>
  <si>
    <t>10/18/2023 8:05:09 AM</t>
  </si>
  <si>
    <t>10/18/2023 8:04:57 AM</t>
  </si>
  <si>
    <t>1CZ8480353</t>
  </si>
  <si>
    <t>70F7204</t>
  </si>
  <si>
    <t>DT-HP1908003</t>
  </si>
  <si>
    <t>F4:39:09:0A:46:35</t>
  </si>
  <si>
    <t>10.92.187.99</t>
  </si>
  <si>
    <t>10/17/2023 2:13:11 PM</t>
  </si>
  <si>
    <t>Dell Inc.OptiPlex 3046</t>
  </si>
  <si>
    <t>C48HHJ2</t>
  </si>
  <si>
    <t>DT-DE1709131</t>
  </si>
  <si>
    <t>18:66:DA:20:35:35</t>
  </si>
  <si>
    <t>10.92.187.149</t>
  </si>
  <si>
    <t>USB\VID_04F2&amp;PID_1516&amp;MI_00\6&amp;25E9E66B&amp;0&amp;0000</t>
  </si>
  <si>
    <t>USB\VID_03F0&amp;PID_094A\5&amp;2F03355&amp;0&amp;4</t>
  </si>
  <si>
    <t>10/13/2023 2:36:40 PM</t>
  </si>
  <si>
    <t>10/13/2023 2:36:24 PM</t>
  </si>
  <si>
    <t>SGH818S5P4</t>
  </si>
  <si>
    <t>70f5848</t>
  </si>
  <si>
    <t>DT-HP1808015</t>
  </si>
  <si>
    <t>18:60:24:F8:76:06</t>
  </si>
  <si>
    <t>10/13/2023 11:48:05 AM</t>
  </si>
  <si>
    <t>10/13/2023 11:47:54 AM</t>
  </si>
  <si>
    <t>1CZ848034G</t>
  </si>
  <si>
    <t>70d9843</t>
  </si>
  <si>
    <t>DT-HP1907029</t>
  </si>
  <si>
    <t>F4:39:09:0A:47:42</t>
  </si>
  <si>
    <t>3CQ82327QL</t>
  </si>
  <si>
    <t>10/13/2023 6:37:11 AM</t>
  </si>
  <si>
    <t>1CZ8490029</t>
  </si>
  <si>
    <t>70D9923</t>
  </si>
  <si>
    <t>DT-HP1905009</t>
  </si>
  <si>
    <t>F4:39:09:0A:20:9F</t>
  </si>
  <si>
    <t>1CZ848033C</t>
  </si>
  <si>
    <t>DT-HP1908001</t>
  </si>
  <si>
    <t>F4:39:09:0A:46:92</t>
  </si>
  <si>
    <t>10.92.187.87</t>
  </si>
  <si>
    <t>3CQ83311LR</t>
  </si>
  <si>
    <t>1CZ8490036</t>
  </si>
  <si>
    <t>DT-HP1907027</t>
  </si>
  <si>
    <t>F4:39:09:0A:21:FE</t>
  </si>
  <si>
    <t>3CQ82327Q0</t>
  </si>
  <si>
    <t>1CZ848034S</t>
  </si>
  <si>
    <t>70H0846</t>
  </si>
  <si>
    <t>DT-HP1907028</t>
  </si>
  <si>
    <t>F4:39:09:0A:46:36</t>
  </si>
  <si>
    <t>8CG912BQ2D</t>
  </si>
  <si>
    <t>DT-HP2108003</t>
  </si>
  <si>
    <t>C4:65:16:15:20:70</t>
  </si>
  <si>
    <t>USB\VID_04F2&amp;PID_4141\5&amp;897B7B1&amp;0&amp;9</t>
  </si>
  <si>
    <t>1CZ9010184</t>
  </si>
  <si>
    <t>DT-HP1903011</t>
  </si>
  <si>
    <t>F4:39:09:0B:A0:C4</t>
  </si>
  <si>
    <t>10.92.185.91</t>
  </si>
  <si>
    <t>USB\VID_413C&amp;PID_2113&amp;MI_00\6&amp;2014EC2B&amp;0&amp;0000</t>
  </si>
  <si>
    <t>USB\VID_413C&amp;PID_301A\5&amp;3B91642C&amp;0&amp;1</t>
  </si>
  <si>
    <t>3CQ83311M2</t>
  </si>
  <si>
    <t>1CZ901016R</t>
  </si>
  <si>
    <t>DT-HP1908061</t>
  </si>
  <si>
    <t>F4:39:09:0B:9F:D1</t>
  </si>
  <si>
    <t>3CQ83311P3</t>
  </si>
  <si>
    <t>1CZ901016Z</t>
  </si>
  <si>
    <t>DT-HP1908010</t>
  </si>
  <si>
    <t>F4:39:09:0B:5E:D2</t>
  </si>
  <si>
    <t>3CQ83311FN</t>
  </si>
  <si>
    <t>1CZ849002F</t>
  </si>
  <si>
    <t>DT-HP1907030</t>
  </si>
  <si>
    <t>F4:39:09:0A:21:F4</t>
  </si>
  <si>
    <t>3CQ83311NJ</t>
  </si>
  <si>
    <t>1CZ8480350</t>
  </si>
  <si>
    <t>70P1871</t>
  </si>
  <si>
    <t>DT-HP1905007</t>
  </si>
  <si>
    <t>F4:39:09:0A:46:64</t>
  </si>
  <si>
    <t>10.92.185.116</t>
  </si>
  <si>
    <t>8CG9233191</t>
  </si>
  <si>
    <t>DT-HP1909021</t>
  </si>
  <si>
    <t>C4:65:16:26:38:84</t>
  </si>
  <si>
    <t>10.92.187.83</t>
  </si>
  <si>
    <t>3CQ83311CK</t>
  </si>
  <si>
    <t>1CZ848032W</t>
  </si>
  <si>
    <t>70G6224</t>
  </si>
  <si>
    <t>DT-HP1908039</t>
  </si>
  <si>
    <t>F4:39:09:0A:45:E8</t>
  </si>
  <si>
    <t>USB\VID_04CA&amp;PID_009C&amp;MI_00\6&amp;1F733631&amp;0&amp;0000</t>
  </si>
  <si>
    <t>1CZ8490028</t>
  </si>
  <si>
    <t>DT-HP1908033</t>
  </si>
  <si>
    <t>F4:39:09:0A:21:72</t>
  </si>
  <si>
    <t>3CQ83311N4</t>
  </si>
  <si>
    <t>1CZ849004Z</t>
  </si>
  <si>
    <t>DT-HP1908009</t>
  </si>
  <si>
    <t>USB\VID_04CA&amp;PID_009C&amp;MI_00\6&amp;188E0EF1&amp;0&amp;0000</t>
  </si>
  <si>
    <t>1CZ8490027</t>
  </si>
  <si>
    <t>DT-HP1908035</t>
  </si>
  <si>
    <t>F4:39:09:0A:20:81</t>
  </si>
  <si>
    <t>8CG9129YDS</t>
  </si>
  <si>
    <t>DT-HP1911001</t>
  </si>
  <si>
    <t>C4:65:16:15:2D:7D</t>
  </si>
  <si>
    <t>1CZ849002C</t>
  </si>
  <si>
    <t>70F5849</t>
  </si>
  <si>
    <t>DT-HP1908029</t>
  </si>
  <si>
    <t>F4:39:09:0A:1F:DB</t>
  </si>
  <si>
    <t>10.92.187.32</t>
  </si>
  <si>
    <t>1CZ848032P</t>
  </si>
  <si>
    <t>DT-HP1908028</t>
  </si>
  <si>
    <t>F4:39:09:0A:44:B7</t>
  </si>
  <si>
    <t>10.92.186.217</t>
  </si>
  <si>
    <t>8CG912BQ28</t>
  </si>
  <si>
    <t>DT-HP2011016</t>
  </si>
  <si>
    <t>C4:65:16:15:20:A7</t>
  </si>
  <si>
    <t>3CQ83311LS</t>
  </si>
  <si>
    <t>BZ4GHJ2</t>
  </si>
  <si>
    <t>DT-DE1709005</t>
  </si>
  <si>
    <t>18:66:DA:20:77:FA</t>
  </si>
  <si>
    <t>10.92.186.165</t>
  </si>
  <si>
    <t>USB\VID_413C&amp;PID_2107\5&amp;2F03355&amp;0&amp;8</t>
  </si>
  <si>
    <t>USB\VID_413C&amp;PID_301A\5&amp;2F03355&amp;0&amp;6</t>
  </si>
  <si>
    <t>CN0147F67426173B246U</t>
  </si>
  <si>
    <t>SUN MICROSYSTEMSSUN FIRE X4170 SERVER</t>
  </si>
  <si>
    <t>0950XF506D</t>
  </si>
  <si>
    <t>Microsoft Windows Server 2012 R2 Standard</t>
  </si>
  <si>
    <t>70N3305</t>
  </si>
  <si>
    <t>PCV-S-VCENTER01</t>
  </si>
  <si>
    <t>00:21:28:6A:BB:A9</t>
  </si>
  <si>
    <t>10.92.184.230</t>
  </si>
  <si>
    <t>USB\VID_046B&amp;PID_FF10&amp;MI_00\6&amp;2364A746&amp;0&amp;0000</t>
  </si>
  <si>
    <t>USB\VID_046B&amp;PID_FF10&amp;MI_01\6&amp;2364A746&amp;0&amp;0001</t>
  </si>
  <si>
    <t>DM06C33Q1G7U</t>
  </si>
  <si>
    <t>DELL E1713S</t>
  </si>
  <si>
    <t>Dell Inc.G3 3579</t>
  </si>
  <si>
    <t>24QKWS2</t>
  </si>
  <si>
    <t>LT-DE1910001</t>
  </si>
  <si>
    <t>10.92.185.197</t>
  </si>
  <si>
    <t>ACPI\DLLK086F\4&amp;2F1B6B8E&amp;0</t>
  </si>
  <si>
    <t>HID\DELL086F&amp;COL01\5&amp;11E626E5&amp;0&amp;0000</t>
  </si>
  <si>
    <t>8(@0 6XÂ_x0010_</t>
  </si>
  <si>
    <t>12CJJ?NV15N</t>
  </si>
  <si>
    <t>5CD847301R</t>
  </si>
  <si>
    <t>LT-HP1908001</t>
  </si>
  <si>
    <t>28:3A:4D:5F:8C:5F</t>
  </si>
  <si>
    <t>8_x001F_@0 55¯_x0010_</t>
  </si>
  <si>
    <t>HPHP 280 G4 MICROTOWER PC</t>
  </si>
  <si>
    <t>8CG92057RD</t>
  </si>
  <si>
    <t>DT-HP1909029</t>
  </si>
  <si>
    <t>C4:65:16:13:21:A3</t>
  </si>
  <si>
    <t>USB\VID_03F0&amp;PID_2A4A&amp;MI_00\6&amp;29133D5&amp;0&amp;0000</t>
  </si>
  <si>
    <t>XTW00177AG2U</t>
  </si>
  <si>
    <t>4/26/2023 3:16:42 PM</t>
  </si>
  <si>
    <t>7EKMA73173</t>
  </si>
  <si>
    <t>LT-PN1707002</t>
  </si>
  <si>
    <t>C8:21:58:72:FA:97</t>
  </si>
  <si>
    <t>USB\VID_05E0&amp;PID_1200\S/N:F975DF9A52AFF54DAECA3E07</t>
  </si>
  <si>
    <t>1CZ9010170</t>
  </si>
  <si>
    <t>DT-HP1908011</t>
  </si>
  <si>
    <t>F4:39:09:0B:5E:DB</t>
  </si>
  <si>
    <t>3CQ82327PZ</t>
  </si>
  <si>
    <t>1CZ849004W</t>
  </si>
  <si>
    <t>DT-HP1907024</t>
  </si>
  <si>
    <t>F4:39:09:0A:22:E8</t>
  </si>
  <si>
    <t>USB\VID_25A7&amp;PID_FA23&amp;MI_00\6&amp;3320D283&amp;1&amp;0000</t>
  </si>
  <si>
    <t>Panasonic CorporationCFXZ6-1</t>
  </si>
  <si>
    <t>9HKSC82574</t>
  </si>
  <si>
    <t>LT-PN1911001</t>
  </si>
  <si>
    <t>50:E0:85:95:AB:B4</t>
  </si>
  <si>
    <t>ACPI\MAT0024\4&amp;26AC0F7A&amp;0</t>
  </si>
  <si>
    <t>HID\VID_06CB&amp;PID_7FDB&amp;COL01\7&amp;3A80AC92&amp;0&amp;0000</t>
  </si>
  <si>
    <t>(P0</t>
  </si>
  <si>
    <t>þ©</t>
  </si>
  <si>
    <t>9/29/2023 5:12:32 PM</t>
  </si>
  <si>
    <t>1CZ849004N</t>
  </si>
  <si>
    <t>DT-HP1908041</t>
  </si>
  <si>
    <t>F4:39:09:0A:23:06</t>
  </si>
  <si>
    <t>10.92.186.230</t>
  </si>
  <si>
    <t>9/29/2023 6:09:28 AM</t>
  </si>
  <si>
    <t>5CG8377QNM</t>
  </si>
  <si>
    <t>TA-HP1810034</t>
  </si>
  <si>
    <t>20:16:B9:F1:94:AB</t>
  </si>
  <si>
    <t>10.92.185.158</t>
  </si>
  <si>
    <t>9/28/2023 6:38:58 AM</t>
  </si>
  <si>
    <t>1CZ8490034</t>
  </si>
  <si>
    <t>70N2305</t>
  </si>
  <si>
    <t>DT-HP1908004</t>
  </si>
  <si>
    <t>F4:39:09:0A:21:DA</t>
  </si>
  <si>
    <t>CN0147F67426171F4A0U</t>
  </si>
  <si>
    <t>9/22/2023 9:11:17 AM</t>
  </si>
  <si>
    <t>9/22/2023 9:10:53 AM</t>
  </si>
  <si>
    <t>SGH821T5YK</t>
  </si>
  <si>
    <t>DT-HP1808032</t>
  </si>
  <si>
    <t>10:E7:C6:AB:95:C1</t>
  </si>
  <si>
    <t>10.92.161.73</t>
  </si>
  <si>
    <t>USB\VID_413C&amp;PID_2107\5&amp;205F861&amp;0&amp;11</t>
  </si>
  <si>
    <t>3CQ8132X1T</t>
  </si>
  <si>
    <t>9/20/2023 8:12:50 AM</t>
  </si>
  <si>
    <t>9/20/2023 8:11:42 AM</t>
  </si>
  <si>
    <t>9/20/2023 8:12:48 AM</t>
  </si>
  <si>
    <t>SGH816QZPW</t>
  </si>
  <si>
    <t>DT-HP1808005</t>
  </si>
  <si>
    <t>18:60:24:F6:42:96</t>
  </si>
  <si>
    <t>10.92.186.109</t>
  </si>
  <si>
    <t>USB\VID_03F0&amp;PID_2A4A&amp;MI_00\6&amp;2F60747F&amp;0&amp;0000</t>
  </si>
  <si>
    <t>USB\VID_413C&amp;PID_301A\5&amp;205F861&amp;1&amp;3</t>
  </si>
  <si>
    <t>3CQ823281X</t>
  </si>
  <si>
    <t>9/20/2023 6:42:05 AM</t>
  </si>
  <si>
    <t>9/20/2023 6:42:00 AM</t>
  </si>
  <si>
    <t>SGH816QZQ0</t>
  </si>
  <si>
    <t>70L2380</t>
  </si>
  <si>
    <t>DT-HP1807009</t>
  </si>
  <si>
    <t>18:60:24:F6:43:2F</t>
  </si>
  <si>
    <t>USB\VID_2101&amp;PID_1406&amp;MI_00\7&amp;2D66F79D&amp;0&amp;0000</t>
  </si>
  <si>
    <t>USB\VID_413C&amp;PID_301A\6&amp;14AFFB4&amp;0&amp;2</t>
  </si>
  <si>
    <t>B4LMTF048837</t>
  </si>
  <si>
    <t>2K_x0018_S_x0011_</t>
  </si>
  <si>
    <t>9/20/2023 5:33:23 AM</t>
  </si>
  <si>
    <t>9/20/2023 5:32:58 AM</t>
  </si>
  <si>
    <t>SGH816QZRZ</t>
  </si>
  <si>
    <t>70D9700</t>
  </si>
  <si>
    <t>DT-HP1807016</t>
  </si>
  <si>
    <t>18:60:24:F6:31:79</t>
  </si>
  <si>
    <t>10.92.161.114</t>
  </si>
  <si>
    <t>USB\VID_0D62&amp;PID_910E&amp;MI_00\6&amp;1761B536&amp;0&amp;0000</t>
  </si>
  <si>
    <t>USB\VID_413C&amp;PID_301A\5&amp;205F861&amp;0&amp;9</t>
  </si>
  <si>
    <t>9/19/2023 5:42:21 AM</t>
  </si>
  <si>
    <t>SGH818S5P1</t>
  </si>
  <si>
    <t>DT-HP1808023</t>
  </si>
  <si>
    <t>18:60:24:F8:74:00</t>
  </si>
  <si>
    <t>USB\VID_03F0&amp;PID_034A&amp;MI_00\6&amp;1D745203&amp;0&amp;0000</t>
  </si>
  <si>
    <t>3CQ7321CDJ</t>
  </si>
  <si>
    <t>9/18/2023 8:19:19 AM</t>
  </si>
  <si>
    <t>9/18/2023 8:19:06 AM</t>
  </si>
  <si>
    <t>8CG9233192</t>
  </si>
  <si>
    <t>70K3559</t>
  </si>
  <si>
    <t>DT-HP2011021</t>
  </si>
  <si>
    <t>C4:65:16:26:36:D5</t>
  </si>
  <si>
    <t>10.92.185.207</t>
  </si>
  <si>
    <t>3CQ81739N2</t>
  </si>
  <si>
    <t>9/15/2023 10:12:24 AM</t>
  </si>
  <si>
    <t>9/15/2023 10:11:58 AM</t>
  </si>
  <si>
    <t>SGH816QZPX</t>
  </si>
  <si>
    <t>DT-HP1806011</t>
  </si>
  <si>
    <t>18:60:24:F6:43:80</t>
  </si>
  <si>
    <t>USB\VID_04CA&amp;PID_0061\5&amp;205F861&amp;0&amp;9</t>
  </si>
  <si>
    <t>3CQ7321C9N</t>
  </si>
  <si>
    <t>9/15/2023 8:08:38 AM</t>
  </si>
  <si>
    <t>9/15/2023 8:08:22 AM</t>
  </si>
  <si>
    <t>6LSNGG3</t>
  </si>
  <si>
    <t>70D9747</t>
  </si>
  <si>
    <t>LT-DE2206038</t>
  </si>
  <si>
    <t>70:CD:0D:98:CF:A6</t>
  </si>
  <si>
    <t>9/14/2023 8:16:21 AM</t>
  </si>
  <si>
    <t>9/14/2023 8:15:57 AM</t>
  </si>
  <si>
    <t>SGH749PQC7</t>
  </si>
  <si>
    <t>DT-HP1805016</t>
  </si>
  <si>
    <t>18:60:24:E1:AF:34</t>
  </si>
  <si>
    <t>USB\VID_03F0&amp;PID_2A4A&amp;MI_00\6&amp;30B1BDA7&amp;0&amp;0000</t>
  </si>
  <si>
    <t>3CQ83311B0</t>
  </si>
  <si>
    <t>9/14/2023 8:13:30 AM</t>
  </si>
  <si>
    <t>9/14/2023 8:13:12 AM</t>
  </si>
  <si>
    <t>SGH816QZR4</t>
  </si>
  <si>
    <t>DT-HP1807008</t>
  </si>
  <si>
    <t>18:60:24:F6:44:21</t>
  </si>
  <si>
    <t>10.92.161.68</t>
  </si>
  <si>
    <t>USB\VID_03F0&amp;PID_0024\5&amp;205F861&amp;0&amp;12</t>
  </si>
  <si>
    <t>3CQ81739BV</t>
  </si>
  <si>
    <t>9/14/2023 5:47:39 AM</t>
  </si>
  <si>
    <t>9/14/2023 5:47:17 AM</t>
  </si>
  <si>
    <t>SGH816QZPD</t>
  </si>
  <si>
    <t>DT-HP1807010</t>
  </si>
  <si>
    <t>18:60:24:F6:44:53</t>
  </si>
  <si>
    <t>USB\VID_03F0&amp;PID_134A\5&amp;205F861&amp;0&amp;2</t>
  </si>
  <si>
    <t>3CQ7321CDL</t>
  </si>
  <si>
    <t>9/13/2023 10:02:24 AM</t>
  </si>
  <si>
    <t>9/13/2023 10:02:03 AM</t>
  </si>
  <si>
    <t>9/13/2023 10:02:23 AM</t>
  </si>
  <si>
    <t>SGH821T5TQ</t>
  </si>
  <si>
    <t>DT-HP1808030</t>
  </si>
  <si>
    <t>10:E7:C6:AB:94:FF</t>
  </si>
  <si>
    <t>10.92.161.110</t>
  </si>
  <si>
    <t>USB\VID_03F0&amp;PID_2F4A&amp;MI_00\6&amp;37ACFCA0&amp;0&amp;0000</t>
  </si>
  <si>
    <t>USB\VID_03F0&amp;PID_134A\5&amp;205F861&amp;0&amp;10</t>
  </si>
  <si>
    <t>3CQ8051GH2</t>
  </si>
  <si>
    <t>9/13/2023 9:31:30 AM</t>
  </si>
  <si>
    <t>9/13/2023 9:31:07 AM</t>
  </si>
  <si>
    <t>SGH816QZQ6</t>
  </si>
  <si>
    <t>DT-HP1808009</t>
  </si>
  <si>
    <t>18:60:24:F6:43:98</t>
  </si>
  <si>
    <t>10.92.161.60</t>
  </si>
  <si>
    <t>3CQ7461611</t>
  </si>
  <si>
    <t>70K3226</t>
  </si>
  <si>
    <t>SR-FC2109003</t>
  </si>
  <si>
    <t>64:BC:58:8C:2A:26</t>
  </si>
  <si>
    <t>10.92.186.215</t>
  </si>
  <si>
    <t>SGH816QZP5</t>
  </si>
  <si>
    <t>70m1401</t>
  </si>
  <si>
    <t>DT-HP1806014</t>
  </si>
  <si>
    <t>18:60:24:F6:45:1A</t>
  </si>
  <si>
    <t>10.92.186.166</t>
  </si>
  <si>
    <t>USB\VID_03F0&amp;PID_2A4A&amp;MI_00\6&amp;40D9C30&amp;0&amp;0000</t>
  </si>
  <si>
    <t>3CQ746161V</t>
  </si>
  <si>
    <t>SGH816QZP3</t>
  </si>
  <si>
    <t>DT-HP1807003</t>
  </si>
  <si>
    <t>18:60:24:F6:45:10</t>
  </si>
  <si>
    <t>10.92.161.51</t>
  </si>
  <si>
    <t>SGH816QZNQ</t>
  </si>
  <si>
    <t>DT-HP1806001</t>
  </si>
  <si>
    <t>18:60:24:F6:3F:E7</t>
  </si>
  <si>
    <t>10.92.161.113</t>
  </si>
  <si>
    <t>USB\VID_413C&amp;PID_2113&amp;MI_00\6&amp;2EC2F87E&amp;0&amp;0000</t>
  </si>
  <si>
    <t>USB\VID_413C&amp;PID_301A\5&amp;205F861&amp;0&amp;7</t>
  </si>
  <si>
    <t>SGH816QZR0</t>
  </si>
  <si>
    <t>DT-HP1806012</t>
  </si>
  <si>
    <t>18:60:24:F6:44:B0</t>
  </si>
  <si>
    <t>10.92.186.74</t>
  </si>
  <si>
    <t>USB\VID_413C&amp;PID_2113&amp;MI_00\6&amp;21DA6185&amp;0&amp;0000</t>
  </si>
  <si>
    <t>USB\VID_413C&amp;PID_301A\5&amp;205F861&amp;0&amp;10</t>
  </si>
  <si>
    <t>SGH816QZQ2</t>
  </si>
  <si>
    <t>70L2372</t>
  </si>
  <si>
    <t>DT-HP1807011</t>
  </si>
  <si>
    <t>18:60:24:F6:43:7B</t>
  </si>
  <si>
    <t>3CQ746161T</t>
  </si>
  <si>
    <t>SGH749PQCC</t>
  </si>
  <si>
    <t>70D9806</t>
  </si>
  <si>
    <t>DT-HP1805011</t>
  </si>
  <si>
    <t>18:60:24:E1:AF:52</t>
  </si>
  <si>
    <t>10.92.186.229</t>
  </si>
  <si>
    <t>USB\VID_03F0&amp;PID_2A4A&amp;MI_00\6&amp;30B1BDA7&amp;1&amp;0000</t>
  </si>
  <si>
    <t>3CQ83311LC</t>
  </si>
  <si>
    <t>SGH816QZPB</t>
  </si>
  <si>
    <t>70J6126</t>
  </si>
  <si>
    <t>DT-HP1806009</t>
  </si>
  <si>
    <t>18:60:24:F6:44:64</t>
  </si>
  <si>
    <t>10.92.161.111</t>
  </si>
  <si>
    <t>USB\VID_03F0&amp;PID_2A4A&amp;MI_00\6&amp;7790610&amp;1&amp;0000</t>
  </si>
  <si>
    <t>SGH806PX37</t>
  </si>
  <si>
    <t>70D9680</t>
  </si>
  <si>
    <t>DT-HP1805013</t>
  </si>
  <si>
    <t>18:60:24:E3:B0:C4</t>
  </si>
  <si>
    <t>10.92.161.91</t>
  </si>
  <si>
    <t>3CQ82327Q6</t>
  </si>
  <si>
    <t>SGH749PQDC</t>
  </si>
  <si>
    <t>70D9988</t>
  </si>
  <si>
    <t>DT-HP1805012</t>
  </si>
  <si>
    <t>18:60:24:E1:92:FE</t>
  </si>
  <si>
    <t>10.92.186.213</t>
  </si>
  <si>
    <t>5CG8195N1M</t>
  </si>
  <si>
    <t>TA-HP1808014</t>
  </si>
  <si>
    <t>E2:DE:B1:DF:9A:00</t>
  </si>
  <si>
    <t>8CG9129YDZ</t>
  </si>
  <si>
    <t>DT-HP1909001</t>
  </si>
  <si>
    <t>C4:65:16:15:2F:68</t>
  </si>
  <si>
    <t>CN0147F67426173B2R7U</t>
  </si>
  <si>
    <t>8/31/2023 1:30:10 PM</t>
  </si>
  <si>
    <t>8/31/2023 1:29:54 PM</t>
  </si>
  <si>
    <t>SGH749PQCQ</t>
  </si>
  <si>
    <t>70D9764</t>
  </si>
  <si>
    <t>DT-HP1805009</t>
  </si>
  <si>
    <t>18:60:24:E1:AF:D6</t>
  </si>
  <si>
    <t>10.92.186.219</t>
  </si>
  <si>
    <t>USB\VID_413C&amp;PID_2107\5&amp;205F861&amp;0&amp;3</t>
  </si>
  <si>
    <t>8/29/2023 4:07:21 PM</t>
  </si>
  <si>
    <t>SGH821T5TT</t>
  </si>
  <si>
    <t>DT-HP1809004</t>
  </si>
  <si>
    <t>10:E7:C6:AB:94:F0</t>
  </si>
  <si>
    <t>10.92.187.152</t>
  </si>
  <si>
    <t>USB\VID_04CA&amp;PID_009C&amp;MI_00\6&amp;3A624E28&amp;0&amp;0000</t>
  </si>
  <si>
    <t>8/29/2023 3:40:44 PM</t>
  </si>
  <si>
    <t>8/29/2023 3:40:32 PM</t>
  </si>
  <si>
    <t>8/29/2023 3:40:45 PM</t>
  </si>
  <si>
    <t>SGH816QZPC</t>
  </si>
  <si>
    <t>70G9285</t>
  </si>
  <si>
    <t>DT-HP1807017</t>
  </si>
  <si>
    <t>18:60:24:F6:44:80</t>
  </si>
  <si>
    <t>10.92.161.134</t>
  </si>
  <si>
    <t>USB\VID_2101&amp;PID_020F&amp;MI_00\6&amp;35AD46A7&amp;1&amp;0000</t>
  </si>
  <si>
    <t>USB\VID_2101&amp;PID_020F&amp;MI_01\6&amp;35AD46A7&amp;1&amp;0001</t>
  </si>
  <si>
    <t>3CQ8132X4S</t>
  </si>
  <si>
    <t>8/29/2023 5:55:31 AM</t>
  </si>
  <si>
    <t>8/29/2023 5:55:17 AM</t>
  </si>
  <si>
    <t>8CG8504ZSJ</t>
  </si>
  <si>
    <t>DT-HP1901028</t>
  </si>
  <si>
    <t>00:15:5D:4E:14:63</t>
  </si>
  <si>
    <t>10.92.184.112</t>
  </si>
  <si>
    <t>USB\VID_0461&amp;PID_0010&amp;MI_00\6&amp;1CCD1854&amp;0&amp;0000</t>
  </si>
  <si>
    <t>HID\VID_046D&amp;PID_C542&amp;COL01\6&amp;377919BF&amp;0&amp;0000</t>
  </si>
  <si>
    <t>8/21/2023 3:18:45 PM</t>
  </si>
  <si>
    <t>8/21/2023 3:18:19 PM</t>
  </si>
  <si>
    <t>SGH818S5PF</t>
  </si>
  <si>
    <t>DT-HP1809002</t>
  </si>
  <si>
    <t>18:60:24:F8:77:B2</t>
  </si>
  <si>
    <t>CN0147F67426173B2RNU</t>
  </si>
  <si>
    <t>8/21/2023 9:03:56 AM</t>
  </si>
  <si>
    <t>8/21/2023 9:02:41 AM</t>
  </si>
  <si>
    <t>SGH816QZP1</t>
  </si>
  <si>
    <t>DT-HP1806015</t>
  </si>
  <si>
    <t>18:60:24:F6:44:9E</t>
  </si>
  <si>
    <t>10.92.186.111</t>
  </si>
  <si>
    <t>8/21/2023 8:59:01 AM</t>
  </si>
  <si>
    <t>8/21/2023 8:58:20 AM</t>
  </si>
  <si>
    <t>SGH821T5ZG</t>
  </si>
  <si>
    <t>DT-HP1809007</t>
  </si>
  <si>
    <t>10:E7:C6:AB:95:57</t>
  </si>
  <si>
    <t>10.92.161.69</t>
  </si>
  <si>
    <t>08/17/2023 1:58:46 PM</t>
  </si>
  <si>
    <t>8/17/2023 1:58:29 PM</t>
  </si>
  <si>
    <t>1CZ833036F</t>
  </si>
  <si>
    <t>DT-HP1810017</t>
  </si>
  <si>
    <t>F4:39:09:00:95:43</t>
  </si>
  <si>
    <t>08/17/2023 1:55:16 PM</t>
  </si>
  <si>
    <t>8/17/2023 1:55:01 PM</t>
  </si>
  <si>
    <t>5CG8377QG7</t>
  </si>
  <si>
    <t>TA-HP1810025</t>
  </si>
  <si>
    <t>86:60:44:42:2C:7B</t>
  </si>
  <si>
    <t>8/17/2023 8:47:40 AM</t>
  </si>
  <si>
    <t>8/17/2023 8:42:42 AM</t>
  </si>
  <si>
    <t>5CD8478YZ4</t>
  </si>
  <si>
    <t>LT-HP1908002</t>
  </si>
  <si>
    <t>E4:E7:49:35:02:AD</t>
  </si>
  <si>
    <t>8(@0d15­_x0010_</t>
  </si>
  <si>
    <t>8/15/2023 9:04:06 AM</t>
  </si>
  <si>
    <t>8/15/2023 9:03:51 AM</t>
  </si>
  <si>
    <t>5CG9211LLJ</t>
  </si>
  <si>
    <t>TA-HP1907006</t>
  </si>
  <si>
    <t>8A:DC:D4:B1:56:EA</t>
  </si>
  <si>
    <t>HID\WCOM483C&amp;COL06\5&amp;2E4AECFE&amp;4&amp;0005</t>
  </si>
  <si>
    <t>5CG8377QGQ</t>
  </si>
  <si>
    <t>70K3852</t>
  </si>
  <si>
    <t>TA-HP1810005</t>
  </si>
  <si>
    <t>20:16:B9:F1:7D:27</t>
  </si>
  <si>
    <t>Panasonic CorporationCF-SX2JUCBFY</t>
  </si>
  <si>
    <t>3JKSA50634</t>
  </si>
  <si>
    <t>PCV-L-ITS0030</t>
  </si>
  <si>
    <t>CC:7E:E7:5F:41:B7</t>
  </si>
  <si>
    <t>10.92.185.182</t>
  </si>
  <si>
    <t>ACPI\MAT0025\4&amp;1C60AD3&amp;0</t>
  </si>
  <si>
    <t>ACPI\SYN0502\4&amp;1C60AD3&amp;0</t>
  </si>
  <si>
    <t>?.00 5_x000B_?_x0010_</t>
  </si>
  <si>
    <t>BM111_HDP_6</t>
  </si>
  <si>
    <t>8CG9129YD7</t>
  </si>
  <si>
    <t>70J9227</t>
  </si>
  <si>
    <t>DT-HP1909035</t>
  </si>
  <si>
    <t>C4:65:16:15:29:45</t>
  </si>
  <si>
    <t>10.92.186.90</t>
  </si>
  <si>
    <t>USB\VID_03F0&amp;PID_2F4A&amp;MI_00\6&amp;11BD5D99&amp;0&amp;0000</t>
  </si>
  <si>
    <t>USB\VID_046D&amp;PID_C077\5&amp;897B7B1&amp;0&amp;6</t>
  </si>
  <si>
    <t>5CG8195N5Z</t>
  </si>
  <si>
    <t>TA-HP1808008</t>
  </si>
  <si>
    <t>0C:54:15:F0:7A:D5</t>
  </si>
  <si>
    <t>1CZ848032D</t>
  </si>
  <si>
    <t>DT-HP1905014</t>
  </si>
  <si>
    <t>F4:39:09:0A:47:4E</t>
  </si>
  <si>
    <t>Panasonic CorporationCF-SX2JDGZFY</t>
  </si>
  <si>
    <t>4EKCA74745</t>
  </si>
  <si>
    <t>PCV-L-ITS0036</t>
  </si>
  <si>
    <t>8C:C1:21:53:42:40</t>
  </si>
  <si>
    <t>7GKMA73430</t>
  </si>
  <si>
    <t>LT-PN1708001</t>
  </si>
  <si>
    <t>E4:42:A6:3C:C2:51</t>
  </si>
  <si>
    <t>1CZ849004J</t>
  </si>
  <si>
    <t>70N7571</t>
  </si>
  <si>
    <t>DT-HP1902008</t>
  </si>
  <si>
    <t>F4:39:09:0A:24:0D</t>
  </si>
  <si>
    <t>CN0147F6742617230KPU</t>
  </si>
  <si>
    <t>7/28/2023 8:13:45 AM</t>
  </si>
  <si>
    <t>7/28/2023 8:13:08 AM</t>
  </si>
  <si>
    <t>5CG8377QMN</t>
  </si>
  <si>
    <t>TA-HP1810017</t>
  </si>
  <si>
    <t>2E:42:D3:44:DC:36</t>
  </si>
  <si>
    <t>HID\VID_044E&amp;PID_1212&amp;COL01&amp;COL03\9&amp;C162EB5&amp;0&amp;0002</t>
  </si>
  <si>
    <t>7/27/2023 8:46:21 AM</t>
  </si>
  <si>
    <t>1CZ848032X</t>
  </si>
  <si>
    <t>DT-HP1908056</t>
  </si>
  <si>
    <t>F4:39:09:0A:45:F2</t>
  </si>
  <si>
    <t>10.92.185.103</t>
  </si>
  <si>
    <t>USB\VID_0D62&amp;PID_910E&amp;MI_00\6&amp;943FA30&amp;0&amp;0000</t>
  </si>
  <si>
    <t>07/25/2023 8:08:14 AM</t>
  </si>
  <si>
    <t>7/25/2023 8:08:13 AM</t>
  </si>
  <si>
    <t>07/25/2023 8:08:15 AM</t>
  </si>
  <si>
    <t>Dell Inc.Inspiron 5447</t>
  </si>
  <si>
    <t>DPLM302</t>
  </si>
  <si>
    <t>PCV-L-ITS0010</t>
  </si>
  <si>
    <t>34:17:EB:66:5E:AC</t>
  </si>
  <si>
    <t>ACPI\DLLK063E\4&amp;D405B01&amp;0</t>
  </si>
  <si>
    <t>HID\DLL063E&amp;COL01\5&amp;277D0A31&amp;0&amp;0000</t>
  </si>
  <si>
    <t>_x0016_00 56®_x0010_</t>
  </si>
  <si>
    <t>NGFY3Â140WH</t>
  </si>
  <si>
    <t>7/21/2023 12:11:38 PM</t>
  </si>
  <si>
    <t>7/21/2023 12:13:16 PM</t>
  </si>
  <si>
    <t>5CD822975C</t>
  </si>
  <si>
    <t>LT-HP1808001</t>
  </si>
  <si>
    <t>8_x0014_@ddD_x0005_5­_x0010_</t>
  </si>
  <si>
    <t>7/18/2023 3:55:08 PM</t>
  </si>
  <si>
    <t>7/18/2023 3:55:45 PM</t>
  </si>
  <si>
    <t>5CD1088SJX</t>
  </si>
  <si>
    <t>LT-HP2104002</t>
  </si>
  <si>
    <t>7/18/2023 1:34:38 PM</t>
  </si>
  <si>
    <t>7/18/2023 1:36:00 PM</t>
  </si>
  <si>
    <t>8CG92766J6</t>
  </si>
  <si>
    <t>DT-HP2108001</t>
  </si>
  <si>
    <t>C4:65:16:2D:71:19</t>
  </si>
  <si>
    <t>3CQ83311LN</t>
  </si>
  <si>
    <t>7/17/2023 10:43:34 AM</t>
  </si>
  <si>
    <t>7/17/2023 10:44:06 AM</t>
  </si>
  <si>
    <t>8CG92766HV</t>
  </si>
  <si>
    <t>DT-HP2108002</t>
  </si>
  <si>
    <t>C4:65:16:2D:70:B5</t>
  </si>
  <si>
    <t>7/17/2023 9:33:31 AM</t>
  </si>
  <si>
    <t>7/17/2023 9:33:36 AM</t>
  </si>
  <si>
    <t>7EKMA73150</t>
  </si>
  <si>
    <t>LT-PN1707004</t>
  </si>
  <si>
    <t>7/14/2023 1:07:05 PM</t>
  </si>
  <si>
    <t>7/14/2023 1:07:02 PM</t>
  </si>
  <si>
    <t>Dell Inc.Latitude 3480</t>
  </si>
  <si>
    <t>75Z04F2</t>
  </si>
  <si>
    <t>LT-DE1704006</t>
  </si>
  <si>
    <t>HID\DELL07B7&amp;COL01\5&amp;2EB53A7&amp;0&amp;0000</t>
  </si>
  <si>
    <t>_x000E_0&amp;_x0016_65­_x0010_</t>
  </si>
  <si>
    <t>KFC4D?B140X</t>
  </si>
  <si>
    <t>7/14/2023 1:00:01 PM</t>
  </si>
  <si>
    <t>7/14/2023 1:00:56 PM</t>
  </si>
  <si>
    <t>8DKMA30239</t>
  </si>
  <si>
    <t>LT-PN1806002</t>
  </si>
  <si>
    <t>7/14/2023 11:07:08 AM</t>
  </si>
  <si>
    <t>25Z04F2</t>
  </si>
  <si>
    <t>LT-DE1704001</t>
  </si>
  <si>
    <t>7/14/2023 10:51:13 AM</t>
  </si>
  <si>
    <t>7/14/2023 10:51:07 AM</t>
  </si>
  <si>
    <t>65Z04F2</t>
  </si>
  <si>
    <t>LT-DE1704005</t>
  </si>
  <si>
    <t>7/14/2023 10:32:21 AM</t>
  </si>
  <si>
    <t>JTH0NJ2</t>
  </si>
  <si>
    <t>LT-DE1710001</t>
  </si>
  <si>
    <t>#0( &lt;5®_x0010_</t>
  </si>
  <si>
    <t>XPJWG?140NW</t>
  </si>
  <si>
    <t>7/14/2023 9:48:44 AM</t>
  </si>
  <si>
    <t>7/14/2023 9:48:40 AM</t>
  </si>
  <si>
    <t>SGH816QZN5</t>
  </si>
  <si>
    <t>DT-HP1808004</t>
  </si>
  <si>
    <t>18:60:24:F6:44:8A</t>
  </si>
  <si>
    <t>10.92.187.115</t>
  </si>
  <si>
    <t>7/13/2023 9:00:18 AM</t>
  </si>
  <si>
    <t>7/13/2023 8:48:18 AM</t>
  </si>
  <si>
    <t>SGH816QZN3</t>
  </si>
  <si>
    <t>DT-HP1807007</t>
  </si>
  <si>
    <t>18:60:24:F6:44:96</t>
  </si>
  <si>
    <t>USB\VID_0461&amp;PID_0010&amp;MI_00\6&amp;16679EBF&amp;0&amp;0000</t>
  </si>
  <si>
    <t>5CG8195N8X</t>
  </si>
  <si>
    <t>TA-HP1808017</t>
  </si>
  <si>
    <t>9A:6E:E9:8B:F6:9C</t>
  </si>
  <si>
    <t>USB\VID_046D&amp;PID_C05A\5&amp;237BA112&amp;0&amp;1</t>
  </si>
  <si>
    <t>C49DHJ2</t>
  </si>
  <si>
    <t>DT-DE1709134</t>
  </si>
  <si>
    <t>18:66:DA:20:35:0F</t>
  </si>
  <si>
    <t>USB\VID_04F2&amp;PID_1516&amp;MI_00\6&amp;392D67C8&amp;0&amp;0000</t>
  </si>
  <si>
    <t>USB\VID_046D&amp;PID_C077\5&amp;1FF347D2&amp;0&amp;5</t>
  </si>
  <si>
    <t>3CQ7340Q25</t>
  </si>
  <si>
    <t>8CG912BQ2H</t>
  </si>
  <si>
    <t>DT-HP2011018</t>
  </si>
  <si>
    <t>C4:65:16:15:20:73</t>
  </si>
  <si>
    <t>USB\VID_1A81&amp;PID_1004&amp;MI_00\6&amp;2FC6CE8C&amp;0&amp;0000</t>
  </si>
  <si>
    <t>HID\VID_1A81&amp;PID_1004&amp;MI_01&amp;COL01\7&amp;EBE7E98&amp;0&amp;0000</t>
  </si>
  <si>
    <t>8-@X,E_x0004_C2</t>
  </si>
  <si>
    <t>2U_x000F_P_x0011_</t>
  </si>
  <si>
    <t>C18JHJ2</t>
  </si>
  <si>
    <t>70d9911</t>
  </si>
  <si>
    <t>DT-DE1709103</t>
  </si>
  <si>
    <t>18:66:DA:3E:9F:8A</t>
  </si>
  <si>
    <t>USB\VID_0C2E&amp;PID_0901&amp;MI_00\6&amp;18970D4&amp;0&amp;0000</t>
  </si>
  <si>
    <t>USB\VID_413C&amp;PID_301A\5&amp;1FF347D2&amp;0&amp;8</t>
  </si>
  <si>
    <t>3CQ83311MJ</t>
  </si>
  <si>
    <t>8EKMA51755</t>
  </si>
  <si>
    <t>LT-PN1807001</t>
  </si>
  <si>
    <t>94:B8:6D:1E:AF:B4</t>
  </si>
  <si>
    <t>ACPI\MAT0025\4&amp;176F9809&amp;0</t>
  </si>
  <si>
    <t>HID\VID_046D&amp;PID_C542&amp;COL01\6&amp;2D0B5850&amp;0&amp;0000</t>
  </si>
  <si>
    <t>SGH818S5PQ</t>
  </si>
  <si>
    <t>DT-HP1808031</t>
  </si>
  <si>
    <t>18:60:24:F8:7A:A6</t>
  </si>
  <si>
    <t>10.92.186.102</t>
  </si>
  <si>
    <t>CN0147F6742617230J8U</t>
  </si>
  <si>
    <t>1CZ833035K</t>
  </si>
  <si>
    <t>70F5092</t>
  </si>
  <si>
    <t>DT-HP1811016</t>
  </si>
  <si>
    <t>F4:39:09:00:07:75</t>
  </si>
  <si>
    <t>3CQ81739NB</t>
  </si>
  <si>
    <t>6/30/2023 8:40:18 AM</t>
  </si>
  <si>
    <t>6/30/2023 8:39:46 AM</t>
  </si>
  <si>
    <t>8CG8504ZS8</t>
  </si>
  <si>
    <t>DT-HP1901020</t>
  </si>
  <si>
    <t>F4:39:09:3B:80:1E</t>
  </si>
  <si>
    <t>10.92.185.137</t>
  </si>
  <si>
    <t>2L_x0018_^_x0014_</t>
  </si>
  <si>
    <t>HP x2301</t>
  </si>
  <si>
    <t>6/30/2023 7:55:36 AM</t>
  </si>
  <si>
    <t>8CG92057PJ</t>
  </si>
  <si>
    <t>DT-HP1909005</t>
  </si>
  <si>
    <t>C4:65:16:20:A4:56</t>
  </si>
  <si>
    <t>USB\VID_03F0&amp;PID_134A\5&amp;897B7B1&amp;0&amp;6</t>
  </si>
  <si>
    <t>2XPJH4BC310S</t>
  </si>
  <si>
    <t>DELL P2314H</t>
  </si>
  <si>
    <t>6/29/2023 5:40:30 AM</t>
  </si>
  <si>
    <t>6/29/2023 6:30:47 AM</t>
  </si>
  <si>
    <t>SGH821T5WZ</t>
  </si>
  <si>
    <t>70f2380</t>
  </si>
  <si>
    <t>DT-HP1808029</t>
  </si>
  <si>
    <t>10:E7:C6:AB:94:61</t>
  </si>
  <si>
    <t>10.92.186.149</t>
  </si>
  <si>
    <t>USB\VID_0D62&amp;PID_910E&amp;MI_00\6&amp;2A1B65DB&amp;0&amp;0000</t>
  </si>
  <si>
    <t>6/27/2023 10:26:33 AM</t>
  </si>
  <si>
    <t>6/27/2023 10:28:46 AM</t>
  </si>
  <si>
    <t>SGH816QZQ7</t>
  </si>
  <si>
    <t>DT-HP1807014</t>
  </si>
  <si>
    <t>18:60:24:F6:43:B5</t>
  </si>
  <si>
    <t>10.92.185.201</t>
  </si>
  <si>
    <t>USB\VID_2101&amp;PID_020F&amp;MI_00\6&amp;2B392721&amp;0&amp;0000</t>
  </si>
  <si>
    <t>USB\VID_2101&amp;PID_020F&amp;MI_01\6&amp;2B392721&amp;0&amp;0001</t>
  </si>
  <si>
    <t>6/26/2023 2:08:59 PM</t>
  </si>
  <si>
    <t>6/26/2023 2:08:43 PM</t>
  </si>
  <si>
    <t>BZZCHJ2</t>
  </si>
  <si>
    <t>DT-DE1705005</t>
  </si>
  <si>
    <t>18:66:DA:22:F3:18</t>
  </si>
  <si>
    <t>10.92.187.127</t>
  </si>
  <si>
    <t>USB\VID_03F0&amp;PID_2F4A&amp;MI_00\6&amp;25E0C921&amp;0&amp;0000</t>
  </si>
  <si>
    <t>USB\VID_03F0&amp;PID_094A\5&amp;2F03355&amp;0&amp;6</t>
  </si>
  <si>
    <t>6/26/2023 9:14:22 AM</t>
  </si>
  <si>
    <t>6/26/2023 9:14:00 AM</t>
  </si>
  <si>
    <t>1CZ848032R</t>
  </si>
  <si>
    <t>DT-HP1908012</t>
  </si>
  <si>
    <t>F4:39:09:0A:45:EB</t>
  </si>
  <si>
    <t>CN0147F67426173B2PPU</t>
  </si>
  <si>
    <t>6/26/2023 8:07:30 AM</t>
  </si>
  <si>
    <t>6/26/2023 8:07:25 AM</t>
  </si>
  <si>
    <t>2W96QT3</t>
  </si>
  <si>
    <t>70E8623</t>
  </si>
  <si>
    <t>DT-DE2302007</t>
  </si>
  <si>
    <t>6C:3C:8C:18:99:92</t>
  </si>
  <si>
    <t>6/24/2023 8:07:39 AM</t>
  </si>
  <si>
    <t>6/24/2023 8:07:08 AM</t>
  </si>
  <si>
    <t>6LTNGG3</t>
  </si>
  <si>
    <t>70D9977</t>
  </si>
  <si>
    <t>LT-DE2206015</t>
  </si>
  <si>
    <t>60:E3:2B:B9:E4:02</t>
  </si>
  <si>
    <t>3CQ83311NW _x0001_</t>
  </si>
  <si>
    <t>6/23/2023 7:50:50 AM</t>
  </si>
  <si>
    <t>6/23/2023 7:50:21 AM</t>
  </si>
  <si>
    <t>4IKCA78312</t>
  </si>
  <si>
    <t>PCV-L-ITS0038</t>
  </si>
  <si>
    <t>8C:C1:21:A5:40:5A</t>
  </si>
  <si>
    <t>10.92.187.67</t>
  </si>
  <si>
    <t>6/20/2023 5:02:29 PM</t>
  </si>
  <si>
    <t>6/20/2023 5:01:58 PM</t>
  </si>
  <si>
    <t>Dell Inc.OptiPlex 3020</t>
  </si>
  <si>
    <t>CWX6F22</t>
  </si>
  <si>
    <t>DT-DE1602600</t>
  </si>
  <si>
    <t>F8:BC:12:96:30:04</t>
  </si>
  <si>
    <t>10.92.161.78</t>
  </si>
  <si>
    <t>USB\VID_413C&amp;PID_2107\5&amp;25587C9F&amp;0&amp;1</t>
  </si>
  <si>
    <t>USB\VID_046D&amp;PID_C077\5&amp;25587C9F&amp;0&amp;2</t>
  </si>
  <si>
    <t>6/20/2023 2:05:39 PM</t>
  </si>
  <si>
    <t>6/20/2023 2:05:11 PM</t>
  </si>
  <si>
    <t>SGH821T5T4</t>
  </si>
  <si>
    <t>70H2682</t>
  </si>
  <si>
    <t>DT-HP1809013</t>
  </si>
  <si>
    <t>10:E7:C6:AB:96:FE</t>
  </si>
  <si>
    <t>3CQ81739C9</t>
  </si>
  <si>
    <t>6/16/2023 7:58:10 AM</t>
  </si>
  <si>
    <t>6/16/2023 7:57:52 AM</t>
  </si>
  <si>
    <t>6/16/2023 7:58:11 AM</t>
  </si>
  <si>
    <t>1CZ849002G</t>
  </si>
  <si>
    <t>DT-HP1908062</t>
  </si>
  <si>
    <t>F4:39:09:0A:22:2D</t>
  </si>
  <si>
    <t>10.92.161.95</t>
  </si>
  <si>
    <t>3CQ82327QJ</t>
  </si>
  <si>
    <t>6/15/2023 8:30:33 AM</t>
  </si>
  <si>
    <t>6/15/2023 8:32:18 AM</t>
  </si>
  <si>
    <t>8CG9129YDG</t>
  </si>
  <si>
    <t>DT-HP2011001</t>
  </si>
  <si>
    <t>C4:65:16:15:29:26</t>
  </si>
  <si>
    <t>6/15/2023 8:12:43 AM</t>
  </si>
  <si>
    <t>6/15/2023 8:12:35 AM</t>
  </si>
  <si>
    <t>1CZ8480334</t>
  </si>
  <si>
    <t>DT-HP1907026</t>
  </si>
  <si>
    <t>F4:39:09:0A:46:C8</t>
  </si>
  <si>
    <t>10.92.185.212</t>
  </si>
  <si>
    <t>USB\VID_0461&amp;PID_0010&amp;MI_00\6&amp;4877938&amp;0&amp;0000</t>
  </si>
  <si>
    <t>6/15/2023 8:10:15 AM</t>
  </si>
  <si>
    <t>6/15/2023 8:09:58 AM</t>
  </si>
  <si>
    <t>1CZ849004L</t>
  </si>
  <si>
    <t>DT-HP1905018</t>
  </si>
  <si>
    <t>F4:39:09:0A:24:10</t>
  </si>
  <si>
    <t>CN0147F67426173B2PYU</t>
  </si>
  <si>
    <t>6/14/2023 8:06:45 AM</t>
  </si>
  <si>
    <t>8CG8504W5F</t>
  </si>
  <si>
    <t>DT-HP1901018</t>
  </si>
  <si>
    <t>00:15:5D:08:01:A2</t>
  </si>
  <si>
    <t>6/13/2023 8:12:23 AM</t>
  </si>
  <si>
    <t>6/13/2023 8:11:54 AM</t>
  </si>
  <si>
    <t>1CZ901017J</t>
  </si>
  <si>
    <t>DT-HP1908050</t>
  </si>
  <si>
    <t>F4:39:09:0B:5F:64</t>
  </si>
  <si>
    <t>6/13/2023 6:27:26 AM</t>
  </si>
  <si>
    <t>1CZ833034X</t>
  </si>
  <si>
    <t>DT-HP1812014</t>
  </si>
  <si>
    <t>F4:39:09:00:0A:58</t>
  </si>
  <si>
    <t>3CQ81739MQ</t>
  </si>
  <si>
    <t>1CZ9010176</t>
  </si>
  <si>
    <t>DT-HP1908067</t>
  </si>
  <si>
    <t>F4:39:09:0B:5E:D8</t>
  </si>
  <si>
    <t>CN0147F67426171F49FU</t>
  </si>
  <si>
    <t>SGH821T5X6</t>
  </si>
  <si>
    <t>DT-HP1809005</t>
  </si>
  <si>
    <t>10:E7:C6:AB:5C:D6</t>
  </si>
  <si>
    <t>10.92.185.8</t>
  </si>
  <si>
    <t>USB\VID_0461&amp;PID_0010&amp;MI_00\6&amp;82217F2&amp;0&amp;0000</t>
  </si>
  <si>
    <t>3CQ81739QH</t>
  </si>
  <si>
    <t>SGH816QZJP</t>
  </si>
  <si>
    <t>DT-HP1807001</t>
  </si>
  <si>
    <t>18:60:24:F6:44:F5</t>
  </si>
  <si>
    <t>10.92.185.4</t>
  </si>
  <si>
    <t>CN0147F67426173B22JU</t>
  </si>
  <si>
    <t>SGH816QZQD</t>
  </si>
  <si>
    <t>DT-HP1806004</t>
  </si>
  <si>
    <t>18:60:24:F6:44:C7</t>
  </si>
  <si>
    <t>10.92.186.218</t>
  </si>
  <si>
    <t>5CG8195N28</t>
  </si>
  <si>
    <t>TA-HP1808010</t>
  </si>
  <si>
    <t>94:B8:6D:39:DC:B2</t>
  </si>
  <si>
    <t>10.92.185.163</t>
  </si>
  <si>
    <t>1CZ8480331</t>
  </si>
  <si>
    <t>DT-HP1908074</t>
  </si>
  <si>
    <t>F4:39:09:0A:47:40</t>
  </si>
  <si>
    <t>3CQ83311BZ</t>
  </si>
  <si>
    <t>5/30/2023 11:43:13 AM</t>
  </si>
  <si>
    <t>5/30/2023 11:42:43 AM</t>
  </si>
  <si>
    <t>1CZ848033B</t>
  </si>
  <si>
    <t>DT-HP1905021</t>
  </si>
  <si>
    <t>F4:39:09:0A:47:47</t>
  </si>
  <si>
    <t>USB\VID_03F0&amp;PID_2F4A&amp;MI_00\6&amp;14A755CD&amp;1&amp;0000</t>
  </si>
  <si>
    <t>5/30/2023 6:28:15 AM</t>
  </si>
  <si>
    <t>70K2874</t>
  </si>
  <si>
    <t>SR-FC2109002</t>
  </si>
  <si>
    <t>84:1B:77:B7:2D:E3</t>
  </si>
  <si>
    <t>5/29/2023 1:13:17 PM</t>
  </si>
  <si>
    <t>5/29/2023 1:12:15 PM</t>
  </si>
  <si>
    <t>1CZ848032K</t>
  </si>
  <si>
    <t>DT-HP1905002</t>
  </si>
  <si>
    <t>F4:39:09:0A:45:D5</t>
  </si>
  <si>
    <t>5/26/2023 1:26:51 PM</t>
  </si>
  <si>
    <t>2VH0NJ2</t>
  </si>
  <si>
    <t>LT-DE1710005</t>
  </si>
  <si>
    <t>5/26/2023 1:24:21 PM</t>
  </si>
  <si>
    <t>5/26/2023 1:24:00 PM</t>
  </si>
  <si>
    <t>8CG8504W4K</t>
  </si>
  <si>
    <t>DT-HP1901026</t>
  </si>
  <si>
    <t>00:15:5D:4D:8F:EB</t>
  </si>
  <si>
    <t>USB\VID_04F2&amp;PID_1516&amp;MI_00\6&amp;144728B9&amp;1&amp;0000</t>
  </si>
  <si>
    <t>05/26/2023 8:16:52 AM</t>
  </si>
  <si>
    <t>5/26/2023 8:16:30 AM</t>
  </si>
  <si>
    <t>5CD822974H</t>
  </si>
  <si>
    <t>LT-HP1808002</t>
  </si>
  <si>
    <t>B4:B6:86:DC:6D:33</t>
  </si>
  <si>
    <t>10.92.185.89</t>
  </si>
  <si>
    <t>5/25/2023 1:46:29 PM</t>
  </si>
  <si>
    <t>5/25/2023 1:46:09 PM</t>
  </si>
  <si>
    <t>8EKMA51785</t>
  </si>
  <si>
    <t>LT-PN1807003</t>
  </si>
  <si>
    <t>94:B8:6D:1E:AF:73</t>
  </si>
  <si>
    <t>10.92.185.189</t>
  </si>
  <si>
    <t>5/24/2023 10:00:32 AM</t>
  </si>
  <si>
    <t>5/24/2023 10:00:12 AM</t>
  </si>
  <si>
    <t>SGH818S5P5</t>
  </si>
  <si>
    <t>DT-HP1808028</t>
  </si>
  <si>
    <t>18:60:24:F8:78:47</t>
  </si>
  <si>
    <t>3CQ8132X38</t>
  </si>
  <si>
    <t>5/24/2023 8:31:39 AM</t>
  </si>
  <si>
    <t>5/24/2023 8:20:39 AM</t>
  </si>
  <si>
    <t>5/24/2023 8:31:38 AM</t>
  </si>
  <si>
    <t>C0SDHJ2</t>
  </si>
  <si>
    <t>DT-DE1709066</t>
  </si>
  <si>
    <t>18:66:DA:1F:09:CF</t>
  </si>
  <si>
    <t>USB\VID_413C&amp;PID_2113&amp;MI_00\6&amp;5E9B3E1&amp;0&amp;0000</t>
  </si>
  <si>
    <t>USB\VID_03F0&amp;PID_094A\5&amp;2F03355&amp;0&amp;5</t>
  </si>
  <si>
    <t>3CQ83311MG</t>
  </si>
  <si>
    <t>5/24/2023 8:15:54 AM</t>
  </si>
  <si>
    <t>5/24/2023 8:15:56 AM</t>
  </si>
  <si>
    <t>5/24/2023 8:15:50 AM</t>
  </si>
  <si>
    <t>8CG8504ZSH</t>
  </si>
  <si>
    <t>DT-HP1901023</t>
  </si>
  <si>
    <t>F4:39:09:3B:84:36</t>
  </si>
  <si>
    <t>10.92.184.143</t>
  </si>
  <si>
    <t>05/24/2023 07:59:15</t>
  </si>
  <si>
    <t>5/24/2023 7:58:53 AM</t>
  </si>
  <si>
    <t>SGH821T5VT</t>
  </si>
  <si>
    <t>DT-HP1808014</t>
  </si>
  <si>
    <t>10:E7:C6:AB:95:3C</t>
  </si>
  <si>
    <t>10.92.186.41</t>
  </si>
  <si>
    <t>USB\VID_0D62&amp;PID_910E&amp;MI_00\6&amp;2A9DA1A6&amp;0&amp;0000</t>
  </si>
  <si>
    <t>3CQ8132X45</t>
  </si>
  <si>
    <t>5/24/2023 6:45:25 AM</t>
  </si>
  <si>
    <t>5/24/2023 6:45:08 AM</t>
  </si>
  <si>
    <t>SGH821T5WV</t>
  </si>
  <si>
    <t>DT-HP1809012</t>
  </si>
  <si>
    <t>10:E7:C6:AB:94:4E</t>
  </si>
  <si>
    <t>5/24/2023 6:12:57 AM</t>
  </si>
  <si>
    <t>5/24/2023 6:12:36 AM</t>
  </si>
  <si>
    <t>1CZ848033X</t>
  </si>
  <si>
    <t>DT-HP1907016</t>
  </si>
  <si>
    <t>F4:39:09:0A:46:67</t>
  </si>
  <si>
    <t>10.92.161.62</t>
  </si>
  <si>
    <t>3CQ83311G8</t>
  </si>
  <si>
    <t>5/23/2023 7:43:29 AM</t>
  </si>
  <si>
    <t>BZVHHJ2</t>
  </si>
  <si>
    <t>70g9382</t>
  </si>
  <si>
    <t>DT-DE1709030</t>
  </si>
  <si>
    <t>18:66:DA:23:01:3C</t>
  </si>
  <si>
    <t>USB\VID_413C&amp;PID_2003\5&amp;2F03355&amp;0&amp;5</t>
  </si>
  <si>
    <t>USB\VID_413C&amp;PID_301A\5&amp;2F03355&amp;0&amp;4</t>
  </si>
  <si>
    <t>5/22/2023 3:40:04 PM</t>
  </si>
  <si>
    <t>5/22/2023 3:39:50 PM</t>
  </si>
  <si>
    <t>5/22/2023 3:40:09 PM</t>
  </si>
  <si>
    <t>1CZ8480351</t>
  </si>
  <si>
    <t>DT-HP1905019</t>
  </si>
  <si>
    <t>F4:39:09:0A:46:38</t>
  </si>
  <si>
    <t>USB\VID_03F0&amp;PID_0D4A&amp;MI_00\6&amp;7A52B6F&amp;0&amp;0000</t>
  </si>
  <si>
    <t>3CQ7321B2D</t>
  </si>
  <si>
    <t>5/22/2023 9:56:46 AM</t>
  </si>
  <si>
    <t>SGH722QMK7</t>
  </si>
  <si>
    <t>DT-HP1805007</t>
  </si>
  <si>
    <t>40:B0:34:F2:07:33</t>
  </si>
  <si>
    <t>10.92.161.49</t>
  </si>
  <si>
    <t>USB\VID_413C&amp;PID_2113&amp;MI_00\6&amp;314C7B8A&amp;0&amp;0000</t>
  </si>
  <si>
    <t>3CQ7321C8D</t>
  </si>
  <si>
    <t>5/22/2023 9:23:13 AM</t>
  </si>
  <si>
    <t>5/22/2023 9:23:06 AM</t>
  </si>
  <si>
    <t>5/22/2023 9:23:12 AM</t>
  </si>
  <si>
    <t>1CZ8330372</t>
  </si>
  <si>
    <t>DT-HP1811015</t>
  </si>
  <si>
    <t>F4:39:09:00:07:42</t>
  </si>
  <si>
    <t>10.92.184.183</t>
  </si>
  <si>
    <t>05/22/2023 8:20:28 AM</t>
  </si>
  <si>
    <t>5/22/2023 8:20:10 AM</t>
  </si>
  <si>
    <t>C19HHJ2</t>
  </si>
  <si>
    <t>DT-DE1709107</t>
  </si>
  <si>
    <t>18:66:DA:1F:01:29</t>
  </si>
  <si>
    <t>10.92.186.67</t>
  </si>
  <si>
    <t>USB\VID_413C&amp;PID_2113&amp;MI_00\6&amp;96244AC&amp;0&amp;0000</t>
  </si>
  <si>
    <t>CN0147F67426173B24CU</t>
  </si>
  <si>
    <t>5/22/2023 8:20:07 AM</t>
  </si>
  <si>
    <t>1CZ848032V</t>
  </si>
  <si>
    <t>70d9799</t>
  </si>
  <si>
    <t>DT-HP1908042</t>
  </si>
  <si>
    <t>F4:39:09:0A:45:EF</t>
  </si>
  <si>
    <t>3CQ83311NN</t>
  </si>
  <si>
    <t>05/22/2023 8:13:59 AM</t>
  </si>
  <si>
    <t>5/22/2023 8:13:47 AM</t>
  </si>
  <si>
    <t>05/22/2023 8:14:00 AM</t>
  </si>
  <si>
    <t>1CZ849003Z</t>
  </si>
  <si>
    <t>DT-HP1901008</t>
  </si>
  <si>
    <t>F4:39:09:0A:22:12</t>
  </si>
  <si>
    <t>05/22/2023 8:10:46 AM</t>
  </si>
  <si>
    <t>5/22/2023 8:10:25 AM</t>
  </si>
  <si>
    <t>1CZ849004M</t>
  </si>
  <si>
    <t>70k2783</t>
  </si>
  <si>
    <t>DT-HP1908055</t>
  </si>
  <si>
    <t>F4:39:09:0A:24:18</t>
  </si>
  <si>
    <t>3CQ83311ND</t>
  </si>
  <si>
    <t>5/19/2023 11:51:04 PM</t>
  </si>
  <si>
    <t>5/19/2023 11:50:48 PM</t>
  </si>
  <si>
    <t>C1CCHJ2</t>
  </si>
  <si>
    <t>DT-DE1709114</t>
  </si>
  <si>
    <t>18:66:DA:3D:5E:8F</t>
  </si>
  <si>
    <t>10.92.161.66</t>
  </si>
  <si>
    <t>USB\VID_413C&amp;PID_301A\5&amp;2F03355&amp;0&amp;5</t>
  </si>
  <si>
    <t>CN0147F67426173B2PAU</t>
  </si>
  <si>
    <t>5/19/2023 3:54:11 PM</t>
  </si>
  <si>
    <t>7Z96QT3</t>
  </si>
  <si>
    <t>DT-DE2302064</t>
  </si>
  <si>
    <t>6C:3C:8C:1C:1A:E1</t>
  </si>
  <si>
    <t>10.92.185.132</t>
  </si>
  <si>
    <t>USB\VID_03F0&amp;PID_2A4A&amp;MI_00\6&amp;1739F7AE&amp;0&amp;0000</t>
  </si>
  <si>
    <t>USB\VID_093A&amp;PID_2510\5&amp;17C442B4&amp;0&amp;9</t>
  </si>
  <si>
    <t>3BD6SS3</t>
  </si>
  <si>
    <t>5/19/2023 8:10:16 AM</t>
  </si>
  <si>
    <t>5/19/2023 8:09:57 AM</t>
  </si>
  <si>
    <t>SGH806PX1V</t>
  </si>
  <si>
    <t>DT-HP1805005</t>
  </si>
  <si>
    <t>18:60:24:E3:A8:49</t>
  </si>
  <si>
    <t>XTW00177AH3U</t>
  </si>
  <si>
    <t>5/19/2023 8:07:57 AM</t>
  </si>
  <si>
    <t>5/19/2023 8:07:40 AM</t>
  </si>
  <si>
    <t>5/19/2023 8:07:58 AM</t>
  </si>
  <si>
    <t>8CG9129YF6</t>
  </si>
  <si>
    <t>70P6531</t>
  </si>
  <si>
    <t>DT-HP1910007</t>
  </si>
  <si>
    <t>F4:39:09:4A:CF:17</t>
  </si>
  <si>
    <t>USB\VID_413C&amp;PID_2003\5&amp;897B7B1&amp;0&amp;8</t>
  </si>
  <si>
    <t>3CQ8132X28</t>
  </si>
  <si>
    <t>5/19/2023 7:42:39 AM</t>
  </si>
  <si>
    <t>SGH812TX9Z</t>
  </si>
  <si>
    <t>70k3213</t>
  </si>
  <si>
    <t>DT-HP1805002</t>
  </si>
  <si>
    <t>18:60:24:E9:BB:77</t>
  </si>
  <si>
    <t>10.92.186.69</t>
  </si>
  <si>
    <t>USB\VID_03F0&amp;PID_2A4A&amp;MI_00\6&amp;16C74CD5&amp;1&amp;0000</t>
  </si>
  <si>
    <t>CN0147F67426173B2P8U</t>
  </si>
  <si>
    <t>5/18/2023 10:40:43 AM</t>
  </si>
  <si>
    <t>5/18/2023 10:40:33 AM</t>
  </si>
  <si>
    <t>1CZ8490040</t>
  </si>
  <si>
    <t>DT-HP1903003</t>
  </si>
  <si>
    <t>F4:39:09:0A:21:D9</t>
  </si>
  <si>
    <t>10.92.185.56</t>
  </si>
  <si>
    <t>USB\VID_03F0&amp;PID_2A4A&amp;MI_00\6&amp;FAE6D62&amp;0&amp;0000</t>
  </si>
  <si>
    <t>5/18/2023 10:25:52 AM</t>
  </si>
  <si>
    <t>5/18/2023 10:25:35 AM</t>
  </si>
  <si>
    <t>5/18/2023 10:25:51 AM</t>
  </si>
  <si>
    <t>SGH812TXBM</t>
  </si>
  <si>
    <t>DT-HP1805004</t>
  </si>
  <si>
    <t>18:60:24:E9:B6:5A</t>
  </si>
  <si>
    <t>3CQ7340Q1S</t>
  </si>
  <si>
    <t>5/18/2023 8:33:45 AM</t>
  </si>
  <si>
    <t>5/18/2023 8:33:43 AM</t>
  </si>
  <si>
    <t>C06CHJ2</t>
  </si>
  <si>
    <t>DT-DE1705008</t>
  </si>
  <si>
    <t>18:66:DA:23:02:A8</t>
  </si>
  <si>
    <t>10.92.185.88</t>
  </si>
  <si>
    <t>USB\VID_03F0&amp;PID_2F4A&amp;MI_00\6&amp;265E7101&amp;0&amp;0000</t>
  </si>
  <si>
    <t>3CQ81739MB</t>
  </si>
  <si>
    <t>5/18/2023 8:00:33 AM</t>
  </si>
  <si>
    <t>5/18/2023 8:00:19 AM</t>
  </si>
  <si>
    <t>1CZ849003H</t>
  </si>
  <si>
    <t>DT-HP1908051</t>
  </si>
  <si>
    <t>F4:39:09:0A:23:72</t>
  </si>
  <si>
    <t>3CQ8132X1W</t>
  </si>
  <si>
    <t>5/17/2023 10:42:30 AM</t>
  </si>
  <si>
    <t>5/17/2023 10:42:13 AM</t>
  </si>
  <si>
    <t>5/17/2023 10:42:28 AM</t>
  </si>
  <si>
    <t>BZVCHJ2</t>
  </si>
  <si>
    <t>DT-DE1709008</t>
  </si>
  <si>
    <t>18:66:DA:20:7A:75</t>
  </si>
  <si>
    <t>USB\VID_413C&amp;PID_2107\5&amp;2F03355&amp;0&amp;6</t>
  </si>
  <si>
    <t>USB\VID_045E&amp;PID_00CB\5&amp;2F03355&amp;0&amp;8</t>
  </si>
  <si>
    <t>CN0147F67426171F2YMU</t>
  </si>
  <si>
    <t>5/17/2023 8:24:11 AM</t>
  </si>
  <si>
    <t>5/17/2023 8:23:51 AM</t>
  </si>
  <si>
    <t>C0JJHJ2</t>
  </si>
  <si>
    <t>70F2764</t>
  </si>
  <si>
    <t>DT-DE1709057</t>
  </si>
  <si>
    <t>18:66:DA:1F:12:DD</t>
  </si>
  <si>
    <t>10.92.186.101</t>
  </si>
  <si>
    <t>USB\VID_2101&amp;PID_020F&amp;MI_00\6&amp;2456047&amp;0&amp;0000</t>
  </si>
  <si>
    <t>USB\VID_2101&amp;PID_020F&amp;MI_01\6&amp;2456047&amp;0&amp;0001</t>
  </si>
  <si>
    <t>5/16/2023 1:57:06 PM</t>
  </si>
  <si>
    <t>5/16/2023 1:56:50 PM</t>
  </si>
  <si>
    <t>SGH821T5V3</t>
  </si>
  <si>
    <t>70K3355</t>
  </si>
  <si>
    <t>DT-HP1808024</t>
  </si>
  <si>
    <t>10:E7:C6:AB:94:E4</t>
  </si>
  <si>
    <t>USB\VID_04CA&amp;PID_009C&amp;MI_00\6&amp;1868D33A&amp;0&amp;0000</t>
  </si>
  <si>
    <t>3CQ7321CDT</t>
  </si>
  <si>
    <t>5/16/2023 11:13:49 AM</t>
  </si>
  <si>
    <t>5/16/2023 11:13:33 AM</t>
  </si>
  <si>
    <t>5/16/2023 11:13:48 AM</t>
  </si>
  <si>
    <t>BZDCHJ2</t>
  </si>
  <si>
    <t>DT-DE1705001</t>
  </si>
  <si>
    <t>18:66:DA:20:7A:C1</t>
  </si>
  <si>
    <t>USB\VID_413C&amp;PID_2113&amp;MI_00\6&amp;1F89AD69&amp;0&amp;0000</t>
  </si>
  <si>
    <t>USB\VID_046D&amp;PID_C077\5&amp;2F03355&amp;0&amp;5</t>
  </si>
  <si>
    <t>CN0147F67426171F2Y4U</t>
  </si>
  <si>
    <t>5/16/2023 9:10:37 AM</t>
  </si>
  <si>
    <t>5/16/2023 9:10:18 AM</t>
  </si>
  <si>
    <t>5/16/2023 9:10:32 AM</t>
  </si>
  <si>
    <t>9DKSC35817</t>
  </si>
  <si>
    <t>LT-PN1811001</t>
  </si>
  <si>
    <t>BC:C3:42:C9:E3:CF</t>
  </si>
  <si>
    <t>10.92.185.112</t>
  </si>
  <si>
    <t>°2@D,F_x0004_¢_x0010_</t>
  </si>
  <si>
    <t>5/15/2023 1:59:59 PM</t>
  </si>
  <si>
    <t>C0BHHJ2</t>
  </si>
  <si>
    <t>DT-DE1709049</t>
  </si>
  <si>
    <t>18:66:DA:22:FE:7C</t>
  </si>
  <si>
    <t>USB\VID_413C&amp;PID_2113&amp;MI_00\6&amp;1EF02F40&amp;1&amp;0000</t>
  </si>
  <si>
    <t>USB\VID_413C&amp;PID_301A\5&amp;1FF347D2&amp;0&amp;6</t>
  </si>
  <si>
    <t>CN0147F67426173B2PJU</t>
  </si>
  <si>
    <t>5/15/2023 12:20:58 PM</t>
  </si>
  <si>
    <t>5/15/2023 12:20:40 PM</t>
  </si>
  <si>
    <t>768BR42</t>
  </si>
  <si>
    <t>DT-DE1602508</t>
  </si>
  <si>
    <t>98:90:96:B4:9B:41</t>
  </si>
  <si>
    <t>USB\VID_413C&amp;PID_2107\5&amp;109D12E&amp;0&amp;11</t>
  </si>
  <si>
    <t>USB\VID_046D&amp;PID_C077\5&amp;109D12E&amp;0&amp;8</t>
  </si>
  <si>
    <t>3CQ7321CDC</t>
  </si>
  <si>
    <t>5/15/2023 10:47:56 AM</t>
  </si>
  <si>
    <t>5/15/2023 10:47:37 AM</t>
  </si>
  <si>
    <t>C0F9HJ2</t>
  </si>
  <si>
    <t>DT-DE1705012</t>
  </si>
  <si>
    <t>18:66:DA:1F:12:DC</t>
  </si>
  <si>
    <t>USB\VID_413C&amp;PID_2107\5&amp;1FF347D2&amp;0&amp;5</t>
  </si>
  <si>
    <t>USB\VID_093A&amp;PID_2510\5&amp;1FF347D2&amp;0&amp;4</t>
  </si>
  <si>
    <t>5/15/2023 7:00:13 AM</t>
  </si>
  <si>
    <t>5/15/2023 6:59:55 AM</t>
  </si>
  <si>
    <t>C0ZHHJ2</t>
  </si>
  <si>
    <t>DT-DE1709075</t>
  </si>
  <si>
    <t>54:BF:64:A4:35:92</t>
  </si>
  <si>
    <t>10.92.186.189</t>
  </si>
  <si>
    <t>USB\VID_413C&amp;PID_2113&amp;MI_00\6&amp;96244AC&amp;1&amp;0000</t>
  </si>
  <si>
    <t>CN0147F67426173B23JU</t>
  </si>
  <si>
    <t>5/15/2023 6:44:55 AM</t>
  </si>
  <si>
    <t>5/15/2023 6:45:05 AM</t>
  </si>
  <si>
    <t>C048HJ2</t>
  </si>
  <si>
    <t>DT-DE1705007</t>
  </si>
  <si>
    <t>18:66:DA:20:74:09</t>
  </si>
  <si>
    <t>10.92.185.211</t>
  </si>
  <si>
    <t>USB\VID_03F0&amp;PID_2F4A&amp;MI_00\6&amp;15DCFA0&amp;0&amp;0000</t>
  </si>
  <si>
    <t>USB\VID_03F0&amp;PID_094A\5&amp;1FF347D2&amp;0&amp;8</t>
  </si>
  <si>
    <t>5/15/2023 6:35:49 AM</t>
  </si>
  <si>
    <t>5/15/2023 6:35:41 AM</t>
  </si>
  <si>
    <t>5/15/2023 6:35:56 AM</t>
  </si>
  <si>
    <t>BZ7CHJ2</t>
  </si>
  <si>
    <t>DT-DE1709016</t>
  </si>
  <si>
    <t>18:66:DA:20:7A:04</t>
  </si>
  <si>
    <t>USB\VID_04CA&amp;PID_0061\5&amp;1FF347D2&amp;0&amp;4</t>
  </si>
  <si>
    <t>CN0147F67426173B2NWU</t>
  </si>
  <si>
    <t>5/15/2023 6:09:03 AM</t>
  </si>
  <si>
    <t>5/15/2023 6:08:44 AM</t>
  </si>
  <si>
    <t>1CZ849006N</t>
  </si>
  <si>
    <t>DT-HP1902005</t>
  </si>
  <si>
    <t>F4:39:09:0A:23:18</t>
  </si>
  <si>
    <t>10.92.161.118</t>
  </si>
  <si>
    <t>USB\VID_413C&amp;PID_2113&amp;MI_00\6&amp;807772A&amp;0&amp;0000</t>
  </si>
  <si>
    <t>USB\VID_413C&amp;PID_301A\5&amp;15AC9C82&amp;0&amp;2</t>
  </si>
  <si>
    <t>3CQ83311L7</t>
  </si>
  <si>
    <t>5/15/2023 5:56:18 AM</t>
  </si>
  <si>
    <t>5CG8195N7M</t>
  </si>
  <si>
    <t>TA-HP1808003</t>
  </si>
  <si>
    <t>10.92.161.120</t>
  </si>
  <si>
    <t>C08HHJ2</t>
  </si>
  <si>
    <t>70k3831</t>
  </si>
  <si>
    <t>DT-DE1709007</t>
  </si>
  <si>
    <t>18:66:DA:22:EC:4D</t>
  </si>
  <si>
    <t>10.92.185.159</t>
  </si>
  <si>
    <t>USB\VID_03F0&amp;PID_2F4A&amp;MI_00\6&amp;352CC1AE&amp;0&amp;0000</t>
  </si>
  <si>
    <t>3CQ82326N6</t>
  </si>
  <si>
    <t>C1DFHJ2</t>
  </si>
  <si>
    <t>DT-DE1709119</t>
  </si>
  <si>
    <t>18:66:DA:3D:5F:1E</t>
  </si>
  <si>
    <t>10.92.185.78</t>
  </si>
  <si>
    <t>USB\VID_413C&amp;PID_2113&amp;MI_00\6&amp;5E9B3E1&amp;1&amp;0000</t>
  </si>
  <si>
    <t>CN0147F67426171F30PU</t>
  </si>
  <si>
    <t>C479HJ2</t>
  </si>
  <si>
    <t>70N5544</t>
  </si>
  <si>
    <t>DT-DE1709123</t>
  </si>
  <si>
    <t>18:66:DA:20:36:1B</t>
  </si>
  <si>
    <t>USB\VID_413C&amp;PID_2113&amp;MI_00\6&amp;1EF02F40&amp;0&amp;0000</t>
  </si>
  <si>
    <t>USB\VID_03F0&amp;PID_094A\5&amp;1FF347D2&amp;0&amp;6</t>
  </si>
  <si>
    <t>CN0147F67426171F46DU</t>
  </si>
  <si>
    <t>1CZ8330355</t>
  </si>
  <si>
    <t>DT-HP1811005</t>
  </si>
  <si>
    <t>F4:39:09:00:0A:6B</t>
  </si>
  <si>
    <t>3CQ8172QWX</t>
  </si>
  <si>
    <t>C47BHJ2</t>
  </si>
  <si>
    <t>70D9705</t>
  </si>
  <si>
    <t>DT-DE1709124</t>
  </si>
  <si>
    <t>18:66:DA:20:3F:37</t>
  </si>
  <si>
    <t>10.92.185.3</t>
  </si>
  <si>
    <t>CN0147F6742617230KNU</t>
  </si>
  <si>
    <t>8CG90960TQ</t>
  </si>
  <si>
    <t>DT-HP1909032</t>
  </si>
  <si>
    <t>F4:39:09:49:00:95</t>
  </si>
  <si>
    <t>USB\VID_03F0&amp;PID_2A4A&amp;MI_00\6&amp;18B89C92&amp;0&amp;0000</t>
  </si>
  <si>
    <t>3CQ8132X2S</t>
  </si>
  <si>
    <t>C0Z7HJ2</t>
  </si>
  <si>
    <t>DT-DE1709014</t>
  </si>
  <si>
    <t>18:66:DA:21:1A:0A</t>
  </si>
  <si>
    <t>10.92.186.97</t>
  </si>
  <si>
    <t>USB\VID_413C&amp;PID_2113&amp;MI_00\6&amp;2BF69354&amp;0&amp;0000</t>
  </si>
  <si>
    <t>USB\VID_413C&amp;PID_301A\5&amp;1FF347D2&amp;0&amp;5</t>
  </si>
  <si>
    <t>CN0DFDMY7287261LC8ABA00</t>
  </si>
  <si>
    <t>DELL E1916H</t>
  </si>
  <si>
    <t>C1DCHJ2</t>
  </si>
  <si>
    <t>DT-DE1709118</t>
  </si>
  <si>
    <t>18:66:DA:3D:5E:81</t>
  </si>
  <si>
    <t>10.92.186.152</t>
  </si>
  <si>
    <t>USB\VID_413C&amp;PID_2113&amp;MI_00\6&amp;1F89AD69&amp;2&amp;0000</t>
  </si>
  <si>
    <t>USB\VID_413C&amp;PID_301A\5&amp;2F03355&amp;0&amp;8</t>
  </si>
  <si>
    <t>CN0147F67426173B2REU</t>
  </si>
  <si>
    <t>BZLGHJ2</t>
  </si>
  <si>
    <t>DT-DE1709025</t>
  </si>
  <si>
    <t>18:66:DA:1F:02:1C</t>
  </si>
  <si>
    <t>USB\VID_413C&amp;PID_2113&amp;MI_00\6&amp;2BF69354&amp;1&amp;0000</t>
  </si>
  <si>
    <t>2IKSA36728</t>
  </si>
  <si>
    <t>PCV-L-ITS0026</t>
  </si>
  <si>
    <t>60:67:20:7F:67:4C</t>
  </si>
  <si>
    <t>C0KCHJ2</t>
  </si>
  <si>
    <t>DT-DE1709058</t>
  </si>
  <si>
    <t>18:66:DA:1F:0A:A2</t>
  </si>
  <si>
    <t>10.92.161.109</t>
  </si>
  <si>
    <t>CN0147F67426173B2RHU</t>
  </si>
  <si>
    <t>C18GHJ2</t>
  </si>
  <si>
    <t>70E6354</t>
  </si>
  <si>
    <t>DT-DE1709102</t>
  </si>
  <si>
    <t>18:66:DA:1F:00:EB</t>
  </si>
  <si>
    <t>10.92.186.173</t>
  </si>
  <si>
    <t>CN0147F67426173B244U</t>
  </si>
  <si>
    <t>1CZ849002J</t>
  </si>
  <si>
    <t>DT-HP1908069</t>
  </si>
  <si>
    <t>F4:39:09:0A:21:F6</t>
  </si>
  <si>
    <t>CN0147F67426173B2P3U</t>
  </si>
  <si>
    <t>C089HJ2</t>
  </si>
  <si>
    <t>DT-DE1705009</t>
  </si>
  <si>
    <t>18:66:DA:21:20:4E</t>
  </si>
  <si>
    <t>10.92.187.141</t>
  </si>
  <si>
    <t>USB\VID_04CA&amp;PID_009C&amp;MI_00\6&amp;10271011&amp;0&amp;0000</t>
  </si>
  <si>
    <t>USB\VID_413C&amp;PID_301A\5&amp;1FF347D2&amp;0&amp;4</t>
  </si>
  <si>
    <t>Dell Inc.Vostro 14-3468</t>
  </si>
  <si>
    <t>HLYF3F2</t>
  </si>
  <si>
    <t>LT-DE2105001</t>
  </si>
  <si>
    <t>A8:6B:AD:6C:5C:D1</t>
  </si>
  <si>
    <t>ACPI\DLLK0791\4&amp;112DC172&amp;0</t>
  </si>
  <si>
    <t>ACPI\SYN0609\4&amp;112DC172&amp;0</t>
  </si>
  <si>
    <t>&gt;00 65­_x0010_</t>
  </si>
  <si>
    <t>VKCV8?NT14N</t>
  </si>
  <si>
    <t>SGH816QZN7</t>
  </si>
  <si>
    <t>DT-HP1806010</t>
  </si>
  <si>
    <t>18:60:24:F6:44:AB</t>
  </si>
  <si>
    <t>Device ID: Unknown</t>
  </si>
  <si>
    <t>3CQ7461626</t>
  </si>
  <si>
    <t>5CG8195N9C</t>
  </si>
  <si>
    <t>TA-HP1808007</t>
  </si>
  <si>
    <t>A2:09:0C:11:36:0A</t>
  </si>
  <si>
    <t>10.92.185.37</t>
  </si>
  <si>
    <t>2IKSA36749</t>
  </si>
  <si>
    <t>70d9739</t>
  </si>
  <si>
    <t>PCV-L-ITS0028</t>
  </si>
  <si>
    <t>04:20:9A:44:71:13</t>
  </si>
  <si>
    <t>10.92.161.44</t>
  </si>
  <si>
    <t>BZYBHJ2</t>
  </si>
  <si>
    <t>DT-DE1705003</t>
  </si>
  <si>
    <t>18:66:DA:22:E8:35</t>
  </si>
  <si>
    <t>USB\VID_04F2&amp;PID_1516&amp;MI_00\6&amp;227C2E53&amp;0&amp;0000</t>
  </si>
  <si>
    <t>CN0147F67426171F31WU</t>
  </si>
  <si>
    <t>C4CHHJ2</t>
  </si>
  <si>
    <t>DT-DE1709150</t>
  </si>
  <si>
    <t>18:66:DA:20:96:47</t>
  </si>
  <si>
    <t>10.92.186.138</t>
  </si>
  <si>
    <t>CN0147F6742617230JWU</t>
  </si>
  <si>
    <t>5CG9211LKG</t>
  </si>
  <si>
    <t>70K3172</t>
  </si>
  <si>
    <t>TA-HP1907004</t>
  </si>
  <si>
    <t>D4:3B:04:A8:4E:04</t>
  </si>
  <si>
    <t>SGH818S5QD</t>
  </si>
  <si>
    <t>DT-HP1808020</t>
  </si>
  <si>
    <t>18:60:24:F8:7A:B7</t>
  </si>
  <si>
    <t>BZCCHJ2</t>
  </si>
  <si>
    <t>DT-DE1709018</t>
  </si>
  <si>
    <t>18:66:DA:20:7A:D7</t>
  </si>
  <si>
    <t>USB\VID_04CA&amp;PID_004B&amp;MI_00\6&amp;3984B3D&amp;0&amp;0000</t>
  </si>
  <si>
    <t>C0DDHJ2</t>
  </si>
  <si>
    <t>DT-DE1709050</t>
  </si>
  <si>
    <t>18:66:DA:22:E5:D9</t>
  </si>
  <si>
    <t>CN0147F67426173B2PVU</t>
  </si>
  <si>
    <t>C0G8HJ2</t>
  </si>
  <si>
    <t>DT-DE1709052</t>
  </si>
  <si>
    <t>18:66:DA:1F:09:D4</t>
  </si>
  <si>
    <t>USB\VID_413C&amp;PID_2113&amp;MI_00\6&amp;CCFFCC4&amp;0&amp;0000</t>
  </si>
  <si>
    <t>CN0DFDMY7287258HAPAUA00</t>
  </si>
  <si>
    <t>4/28/2023 6:31:41 AM</t>
  </si>
  <si>
    <t>4/28/2023 6:26:23 AM</t>
  </si>
  <si>
    <t>C0HGHJ2</t>
  </si>
  <si>
    <t>DT-DE1709054</t>
  </si>
  <si>
    <t>18:66:DA:22:FE:6F</t>
  </si>
  <si>
    <t>CN0147F67426173B23EU</t>
  </si>
  <si>
    <t>4/28/2023 6:07:07 AM</t>
  </si>
  <si>
    <t>C0WFHJ2</t>
  </si>
  <si>
    <t>70J9237</t>
  </si>
  <si>
    <t>DT-DE1709070</t>
  </si>
  <si>
    <t>18:66:DA:3D:58:46</t>
  </si>
  <si>
    <t>10.92.186.99</t>
  </si>
  <si>
    <t>USB\VID_413C&amp;PID_2113&amp;MI_00\6&amp;1F89AD69&amp;1&amp;0000</t>
  </si>
  <si>
    <t>CN0147F67426173B2R1U</t>
  </si>
  <si>
    <t>4/27/2023 3:25:14 PM</t>
  </si>
  <si>
    <t>4/27/2023 3:25:13 PM</t>
  </si>
  <si>
    <t>C11CHJ2</t>
  </si>
  <si>
    <t>70J9220</t>
  </si>
  <si>
    <t>DT-DE1705024</t>
  </si>
  <si>
    <t>18:66:DA:1F:0D:67</t>
  </si>
  <si>
    <t>CN0147F6742617230J7U</t>
  </si>
  <si>
    <t>4/27/2023 3:24:32 PM</t>
  </si>
  <si>
    <t>4/27/2023 3:24:19 PM</t>
  </si>
  <si>
    <t>8EKMA51788</t>
  </si>
  <si>
    <t>LT-PN1807004</t>
  </si>
  <si>
    <t>94:B8:6D:1E:AF:64</t>
  </si>
  <si>
    <t>4/27/2023 10:12:58 AM</t>
  </si>
  <si>
    <t>C17HHJ2</t>
  </si>
  <si>
    <t>DT-DE1709099</t>
  </si>
  <si>
    <t>18:66:DA:1F:01:2A</t>
  </si>
  <si>
    <t>CN0147F67426173B23AU</t>
  </si>
  <si>
    <t>4/27/2023 6:18:45 AM</t>
  </si>
  <si>
    <t>4/27/2023 6:18:36 AM</t>
  </si>
  <si>
    <t>4/27/2023 6:18:44 AM</t>
  </si>
  <si>
    <t>C4CFHJ2</t>
  </si>
  <si>
    <t>DT-DE1709148</t>
  </si>
  <si>
    <t>18:66:DA:20:41:9D</t>
  </si>
  <si>
    <t>10.92.161.96</t>
  </si>
  <si>
    <t>USB\VID_413C&amp;PID_2003\5&amp;1FF347D2&amp;0&amp;8</t>
  </si>
  <si>
    <t>4/26/2023 10:01:32 AM</t>
  </si>
  <si>
    <t>4/26/2023 10:01:19 AM</t>
  </si>
  <si>
    <t>C4B9HJ2</t>
  </si>
  <si>
    <t>DT-DE1709137</t>
  </si>
  <si>
    <t>18:66:DA:20:32:64</t>
  </si>
  <si>
    <t>USB\VID_413C&amp;PID_2107\5&amp;2F03355&amp;0&amp;4</t>
  </si>
  <si>
    <t>CN0147F67426173B2PWU</t>
  </si>
  <si>
    <t>4/26/2023 8:22:23 AM</t>
  </si>
  <si>
    <t>4/26/2023 8:22:10 AM</t>
  </si>
  <si>
    <t>C16HHJ2</t>
  </si>
  <si>
    <t>DT-DE1709096</t>
  </si>
  <si>
    <t>18:66:DA:1F:0A:87</t>
  </si>
  <si>
    <t>10.92.186.105</t>
  </si>
  <si>
    <t>USB\VID_413C&amp;PID_2113&amp;MI_00\6&amp;683320A&amp;1&amp;0000</t>
  </si>
  <si>
    <t>CN0147F67426173B22YU</t>
  </si>
  <si>
    <t>4/26/2023 8:18:19 AM</t>
  </si>
  <si>
    <t>4/26/2023 8:18:07 AM</t>
  </si>
  <si>
    <t>1CZ8330364</t>
  </si>
  <si>
    <t>DT-HP1811013</t>
  </si>
  <si>
    <t>F4:39:09:00:94:DF</t>
  </si>
  <si>
    <t>10.92.161.57</t>
  </si>
  <si>
    <t>4/26/2023 7:55:00 AM</t>
  </si>
  <si>
    <t>4/26/2023 7:54:47 AM</t>
  </si>
  <si>
    <t>C10FHJ2</t>
  </si>
  <si>
    <t>DT-DE1709077</t>
  </si>
  <si>
    <t>18:66:DA:3D:52:D2</t>
  </si>
  <si>
    <t>10.92.186.159</t>
  </si>
  <si>
    <t>CN0147F67426173B24RU</t>
  </si>
  <si>
    <t>4/26/2023 6:03:43 AM</t>
  </si>
  <si>
    <t>4/26/2023 6:03:55 AM</t>
  </si>
  <si>
    <t>4/26/2023 6:03:39 AM</t>
  </si>
  <si>
    <t>C1BGHJ2</t>
  </si>
  <si>
    <t>70h0433</t>
  </si>
  <si>
    <t>DT-DE1709111</t>
  </si>
  <si>
    <t>18:66:DA:3D:5E:37</t>
  </si>
  <si>
    <t>10.92.186.220</t>
  </si>
  <si>
    <t>USB\VID_0461&amp;PID_0010&amp;MI_00\6&amp;1E36D337&amp;0&amp;0000</t>
  </si>
  <si>
    <t>CN0147F67426173B2R2U</t>
  </si>
  <si>
    <t>4/25/2023 1:45:56 PM</t>
  </si>
  <si>
    <t>4/25/2023 1:45:58 PM</t>
  </si>
  <si>
    <t>BZH9HJ2</t>
  </si>
  <si>
    <t>DT-DE1709020</t>
  </si>
  <si>
    <t>18:66:DA:1F:02:71</t>
  </si>
  <si>
    <t>CN0147F67426173B2NEU</t>
  </si>
  <si>
    <t>4/25/2023 9:34:46 AM</t>
  </si>
  <si>
    <t>4/25/2023 9:34:42 AM</t>
  </si>
  <si>
    <t>4/25/2023 9:34:52 AM</t>
  </si>
  <si>
    <t>BZNBHJ2</t>
  </si>
  <si>
    <t>DT-DE1709027</t>
  </si>
  <si>
    <t>18:66:DA:22:FD:EB</t>
  </si>
  <si>
    <t>USB\VID_03F0&amp;PID_2A4A&amp;MI_00\6&amp;2CDC081A&amp;0&amp;0000</t>
  </si>
  <si>
    <t>3CQ81739PB</t>
  </si>
  <si>
    <t>4/25/2023 8:57:03 AM</t>
  </si>
  <si>
    <t>4/25/2023 8:56:51 AM</t>
  </si>
  <si>
    <t>SGH736PXJR</t>
  </si>
  <si>
    <t>DT-HP1805001</t>
  </si>
  <si>
    <t>40:B0:34:FC:2C:5C</t>
  </si>
  <si>
    <t>3CQ7321B28</t>
  </si>
  <si>
    <t>4/25/2023 8:24:46 AM</t>
  </si>
  <si>
    <t>4/25/2023 8:24:42 AM</t>
  </si>
  <si>
    <t>SGH816QZP9</t>
  </si>
  <si>
    <t>DT-HP1807006</t>
  </si>
  <si>
    <t>18:60:24:F6:44:67</t>
  </si>
  <si>
    <t>USB\VID_03F0&amp;PID_2A4A&amp;MI_00\6&amp;B40AA95&amp;1&amp;0000</t>
  </si>
  <si>
    <t>4/25/2023 8:16:37 AM</t>
  </si>
  <si>
    <t>4/25/2023 8:16:27 AM</t>
  </si>
  <si>
    <t>4/25/2023 8:16:38 AM</t>
  </si>
  <si>
    <t>C128HJ2</t>
  </si>
  <si>
    <t>DT-DE1709082</t>
  </si>
  <si>
    <t>18:66:DA:1F:0E:25</t>
  </si>
  <si>
    <t>USB\VID_413C&amp;PID_2113&amp;MI_00\6&amp;193CE2AF&amp;1&amp;0000</t>
  </si>
  <si>
    <t>CN0147F6742617230J6U</t>
  </si>
  <si>
    <t>4/25/2023 8:15:00 AM</t>
  </si>
  <si>
    <t>4/25/2023 8:14:48 AM</t>
  </si>
  <si>
    <t>C0KJHJ2</t>
  </si>
  <si>
    <t>DT-DE1705015</t>
  </si>
  <si>
    <t>18:66:DA:1F:01:E1</t>
  </si>
  <si>
    <t>CN0147F67426171F2YDU</t>
  </si>
  <si>
    <t>4/25/2023 7:55:37 AM</t>
  </si>
  <si>
    <t>4/25/2023 7:56:17 AM</t>
  </si>
  <si>
    <t>2IKSA36722</t>
  </si>
  <si>
    <t>PCV-L-ITS0027</t>
  </si>
  <si>
    <t>04:20:9A:44:70:CF</t>
  </si>
  <si>
    <t>10.92.185.198</t>
  </si>
  <si>
    <t>4/24/2023 3:23:33 PM</t>
  </si>
  <si>
    <t>SGH745RR63</t>
  </si>
  <si>
    <t>70d9757</t>
  </si>
  <si>
    <t>DT-HP1805010</t>
  </si>
  <si>
    <t>18:60:24:E0:13:33</t>
  </si>
  <si>
    <t>USB\VID_0461&amp;PID_4D81\5&amp;205F861&amp;0&amp;11</t>
  </si>
  <si>
    <t>3CQ751048Z</t>
  </si>
  <si>
    <t>4/24/2023 1:24:10 PM</t>
  </si>
  <si>
    <t>4/24/2023 1:24:01 PM</t>
  </si>
  <si>
    <t>C489HJ2</t>
  </si>
  <si>
    <t>DT-DE1709128</t>
  </si>
  <si>
    <t>18:66:DA:20:45:D6</t>
  </si>
  <si>
    <t>USB\VID_413C&amp;PID_2107\5&amp;1FF347D2&amp;0&amp;4</t>
  </si>
  <si>
    <t>USB\VID_03F0&amp;PID_094A\5&amp;1FF347D2&amp;0&amp;5</t>
  </si>
  <si>
    <t>CN0147F67426173B2NRU</t>
  </si>
  <si>
    <t>4/24/2023 1:02:39 PM</t>
  </si>
  <si>
    <t>4/24/2023 1:02:33 PM</t>
  </si>
  <si>
    <t>4/24/2023 1:02:37 PM</t>
  </si>
  <si>
    <t>SGH821T5SP</t>
  </si>
  <si>
    <t>DT-HP1809003</t>
  </si>
  <si>
    <t>10:E7:C6:AB:96:E3</t>
  </si>
  <si>
    <t>3CQ81739D0</t>
  </si>
  <si>
    <t>4/24/2023 12:04:04 PM</t>
  </si>
  <si>
    <t>4/24/2023 12:03:53 PM</t>
  </si>
  <si>
    <t>SGH818S5Q9</t>
  </si>
  <si>
    <t>DT-HP1808011</t>
  </si>
  <si>
    <t>18:60:24:F8:7E:10</t>
  </si>
  <si>
    <t>10.92.185.115</t>
  </si>
  <si>
    <t>4/24/2023 11:45:25 AM</t>
  </si>
  <si>
    <t>4/24/2023 11:45:13 AM</t>
  </si>
  <si>
    <t>1CZ833035X</t>
  </si>
  <si>
    <t>DT-HP1810015</t>
  </si>
  <si>
    <t>F4:39:09:00:07:63</t>
  </si>
  <si>
    <t>3CQ8132WZW</t>
  </si>
  <si>
    <t>4/24/2023 11:37:27 AM</t>
  </si>
  <si>
    <t>C1CFHJ2</t>
  </si>
  <si>
    <t>DT-DE1709115</t>
  </si>
  <si>
    <t>18:66:DA:3D:5E:D3</t>
  </si>
  <si>
    <t>CN0147F67426173B2MCU</t>
  </si>
  <si>
    <t>4/24/2023 11:16:40 AM</t>
  </si>
  <si>
    <t>4/24/2023 11:16:28 AM</t>
  </si>
  <si>
    <t>1CZ833035H</t>
  </si>
  <si>
    <t>DT-HP1810002</t>
  </si>
  <si>
    <t>F4:39:09:00:07:78</t>
  </si>
  <si>
    <t>3CQ81739CZ</t>
  </si>
  <si>
    <t>4/24/2023 9:53:10 AM</t>
  </si>
  <si>
    <t>4/24/2023 9:52:58 AM</t>
  </si>
  <si>
    <t>SGH821T5T6</t>
  </si>
  <si>
    <t>DT-HP1809016</t>
  </si>
  <si>
    <t>18:60:24:FA:0C:FB</t>
  </si>
  <si>
    <t>3CQ81739CW</t>
  </si>
  <si>
    <t>4/24/2023 8:19:58 AM</t>
  </si>
  <si>
    <t>4/24/2023 8:19:46 AM</t>
  </si>
  <si>
    <t>SGH749PQC3</t>
  </si>
  <si>
    <t>DT-HP1805017</t>
  </si>
  <si>
    <t>18:60:24:E1:92:A5</t>
  </si>
  <si>
    <t>4/24/2023 8:14:24 AM</t>
  </si>
  <si>
    <t>4/24/2023 8:14:16 AM</t>
  </si>
  <si>
    <t>C0LFHJ2</t>
  </si>
  <si>
    <t>70E7654</t>
  </si>
  <si>
    <t>DT-DE1709059</t>
  </si>
  <si>
    <t>18:66:DA:1F:00:DF</t>
  </si>
  <si>
    <t>CN0147F67426173B2N9U</t>
  </si>
  <si>
    <t>4/24/2023 8:06:15 AM</t>
  </si>
  <si>
    <t>4/24/2023 8:06:02 AM</t>
  </si>
  <si>
    <t>C03JHJ2</t>
  </si>
  <si>
    <t>DT-DE1709038</t>
  </si>
  <si>
    <t>18:66:DA:23:01:F6</t>
  </si>
  <si>
    <t>USB\VID_03F0&amp;PID_2A4A&amp;MI_00\6&amp;240E5704&amp;0&amp;0000</t>
  </si>
  <si>
    <t>3CQ7340Q1K</t>
  </si>
  <si>
    <t>4/24/2023 8:03:39 AM</t>
  </si>
  <si>
    <t>4/24/2023 8:03:27 AM</t>
  </si>
  <si>
    <t>C15DHJ2</t>
  </si>
  <si>
    <t>DT-DE1705028</t>
  </si>
  <si>
    <t>18:66:DA:1A:CA:1F</t>
  </si>
  <si>
    <t>4/24/2023 7:59:44 AM</t>
  </si>
  <si>
    <t>4/24/2023 7:59:28 AM</t>
  </si>
  <si>
    <t>C0JFHJ2</t>
  </si>
  <si>
    <t>DT-DE1709056</t>
  </si>
  <si>
    <t>18:66:DA:22:FD:EE</t>
  </si>
  <si>
    <t>10.92.186.58</t>
  </si>
  <si>
    <t>3CQ7321C8M</t>
  </si>
  <si>
    <t>4/24/2023 7:15:58 AM</t>
  </si>
  <si>
    <t>4/24/2023 7:15:45 AM</t>
  </si>
  <si>
    <t>Dell Inc.Vostro 5470</t>
  </si>
  <si>
    <t>275KY22</t>
  </si>
  <si>
    <t>LT-DE2103001</t>
  </si>
  <si>
    <t>00:0E:C6:C2:A5:AA</t>
  </si>
  <si>
    <t>ACPI\DLL0616\4&amp;2F456C06&amp;0</t>
  </si>
  <si>
    <t>4/21/2023 1:19:49 PM</t>
  </si>
  <si>
    <t>4/21/2023 1:19:38 PM</t>
  </si>
  <si>
    <t>JN11Z22</t>
  </si>
  <si>
    <t>70H8240</t>
  </si>
  <si>
    <t>80:19:34:64:B7:70</t>
  </si>
  <si>
    <t>10.92.185.218</t>
  </si>
  <si>
    <t>ACPI\MSFT0001\4&amp;2F456C06&amp;0</t>
  </si>
  <si>
    <t>l00 65­_x0010_</t>
  </si>
  <si>
    <t>OYMOW?HB145</t>
  </si>
  <si>
    <t>4/21/2023 11:40:32 AM</t>
  </si>
  <si>
    <t>4/21/2023 11:40:14 AM</t>
  </si>
  <si>
    <t>1CZ833036M</t>
  </si>
  <si>
    <t>DT-HP1810003</t>
  </si>
  <si>
    <t>F4:39:09:00:94:C8</t>
  </si>
  <si>
    <t>3CQ81739NY</t>
  </si>
  <si>
    <t>4/21/2023 8:20:04 AM</t>
  </si>
  <si>
    <t>BZLDHJ2</t>
  </si>
  <si>
    <t>70N0250</t>
  </si>
  <si>
    <t>DT-DE1709024</t>
  </si>
  <si>
    <t>18:66:DA:20:7A:73</t>
  </si>
  <si>
    <t>10.92.184.156</t>
  </si>
  <si>
    <t>CN0147F67426173B22TU</t>
  </si>
  <si>
    <t>4/21/2023 8:15:08 AM</t>
  </si>
  <si>
    <t>4/21/2023 8:14:58 AM</t>
  </si>
  <si>
    <t>1CZ833035P</t>
  </si>
  <si>
    <t>DT-HP1812006</t>
  </si>
  <si>
    <t>F4:39:09:00:07:81</t>
  </si>
  <si>
    <t>4/21/2023 8:07:58 AM</t>
  </si>
  <si>
    <t>C46JHJ2</t>
  </si>
  <si>
    <t>DT-DE1709122</t>
  </si>
  <si>
    <t>18:66:DA:20:42:27</t>
  </si>
  <si>
    <t>10.92.184.94</t>
  </si>
  <si>
    <t>USB\VID_0461&amp;PID_0010&amp;MI_00\6&amp;3421BF7A&amp;0&amp;0000</t>
  </si>
  <si>
    <t>USB\VID_03F0&amp;PID_094A\5&amp;1FF347D2&amp;0&amp;4</t>
  </si>
  <si>
    <t>CN0147F6742617230KRU</t>
  </si>
  <si>
    <t>4/21/2023 7:54:20 AM</t>
  </si>
  <si>
    <t>4/21/2023 7:54:16 AM</t>
  </si>
  <si>
    <t>4/21/2023 7:54:25 AM</t>
  </si>
  <si>
    <t>1CZ9010175</t>
  </si>
  <si>
    <t>DT-HP1908052</t>
  </si>
  <si>
    <t>F4:39:09:0B:5C:71</t>
  </si>
  <si>
    <t>4/21/2023 7:50:58 AM</t>
  </si>
  <si>
    <t>4/21/2023 7:50:48 AM</t>
  </si>
  <si>
    <t>4/21/2023 7:50:59 AM</t>
  </si>
  <si>
    <t>SGH818S5NH</t>
  </si>
  <si>
    <t>DT-HP1808003</t>
  </si>
  <si>
    <t>18:60:24:F8:74:8C</t>
  </si>
  <si>
    <t>10.92.185.152</t>
  </si>
  <si>
    <t>3CQ8132X4W</t>
  </si>
  <si>
    <t>4/21/2023 7:50:20 AM</t>
  </si>
  <si>
    <t>4/21/2023 7:50:33 AM</t>
  </si>
  <si>
    <t>1CZ833033K</t>
  </si>
  <si>
    <t>DT-HP1812013</t>
  </si>
  <si>
    <t>F4:39:09:00:07:31</t>
  </si>
  <si>
    <t>7L_x001F_Q_x000F_</t>
  </si>
  <si>
    <t>4/21/2023 7:38:07 AM</t>
  </si>
  <si>
    <t>4/21/2023 7:37:55 AM</t>
  </si>
  <si>
    <t>HPHP PRO X2 612 G2 TABLET</t>
  </si>
  <si>
    <t>5CG8377QL9</t>
  </si>
  <si>
    <t>TA-HP1810010</t>
  </si>
  <si>
    <t>5A:61:03:06:C3:58</t>
  </si>
  <si>
    <t>4/20/2023 10:39:02 AM</t>
  </si>
  <si>
    <t>4/20/2023 10:38:57 AM</t>
  </si>
  <si>
    <t>BZPFHJ2</t>
  </si>
  <si>
    <t>DT-DE1709028</t>
  </si>
  <si>
    <t>18:66:DA:20:79:F6</t>
  </si>
  <si>
    <t>USB\VID_03F0&amp;PID_134A\5&amp;1FF347D2&amp;0&amp;5</t>
  </si>
  <si>
    <t>3CQ8132WZJ</t>
  </si>
  <si>
    <t>4/20/2023 8:14:44 AM</t>
  </si>
  <si>
    <t>4/20/2023 8:14:33 AM</t>
  </si>
  <si>
    <t>C4CDHJ2</t>
  </si>
  <si>
    <t>DT-DE1709147</t>
  </si>
  <si>
    <t>18:66:DA:20:42:4B</t>
  </si>
  <si>
    <t>10.92.184.201</t>
  </si>
  <si>
    <t>USB\VID_413C&amp;PID_2113&amp;MI_00\6&amp;193CE2AF&amp;0&amp;0000</t>
  </si>
  <si>
    <t>3CQ7461628</t>
  </si>
  <si>
    <t>4/20/2023 8:12:45 AM</t>
  </si>
  <si>
    <t>4/20/2023 8:12:34 AM</t>
  </si>
  <si>
    <t>SGH821T5Z1</t>
  </si>
  <si>
    <t>70d9905</t>
  </si>
  <si>
    <t>DT-HP1808025</t>
  </si>
  <si>
    <t>10:E7:C6:AB:96:11</t>
  </si>
  <si>
    <t>4/19/2023 2:04:31 PM</t>
  </si>
  <si>
    <t>4/19/2023 2:04:32 PM</t>
  </si>
  <si>
    <t>SGH816QZNR</t>
  </si>
  <si>
    <t>DT-HP1807012</t>
  </si>
  <si>
    <t>18:60:24:F6:40:04</t>
  </si>
  <si>
    <t>USB\VID_03F0&amp;PID_604A\5&amp;205F861&amp;0&amp;10</t>
  </si>
  <si>
    <t>4/19/2023 11:19:04 AM</t>
  </si>
  <si>
    <t>4/19/2023 11:19:31 AM</t>
  </si>
  <si>
    <t>C118HJ2</t>
  </si>
  <si>
    <t>DT-DE1709078</t>
  </si>
  <si>
    <t>18:66:DA:21:1A:58</t>
  </si>
  <si>
    <t>USB\VID_03F0&amp;PID_2A4A&amp;MI_00\6&amp;36C807A9&amp;1&amp;0000</t>
  </si>
  <si>
    <t>4/19/2023 8:30:08 AM</t>
  </si>
  <si>
    <t>4/19/2023 8:29:58 AM</t>
  </si>
  <si>
    <t>C11BHJ2</t>
  </si>
  <si>
    <t>DT-DE1709079</t>
  </si>
  <si>
    <t>18:66:DA:3E:9F:F7</t>
  </si>
  <si>
    <t>10.92.185.187</t>
  </si>
  <si>
    <t>CN0147F67426173B2NHU</t>
  </si>
  <si>
    <t>04/19/2023 8:26:12 AM</t>
  </si>
  <si>
    <t>4/19/2023 8:26:02 AM</t>
  </si>
  <si>
    <t>1CZ8490038</t>
  </si>
  <si>
    <t>DT-HP1905010</t>
  </si>
  <si>
    <t>F4:39:09:0A:23:B1</t>
  </si>
  <si>
    <t>4/18/2023 10:03:50 AM</t>
  </si>
  <si>
    <t>4/18/2023 9:45:44 AM</t>
  </si>
  <si>
    <t>BZJ9HJ2</t>
  </si>
  <si>
    <t>DT-DE1709021</t>
  </si>
  <si>
    <t>18:66:DA:21:1D:D5</t>
  </si>
  <si>
    <t>USB\VID_413C&amp;PID_2113&amp;MI_00\7&amp;148A8B98&amp;0&amp;0000</t>
  </si>
  <si>
    <t>USB\VID_413C&amp;PID_301A\6&amp;205D4523&amp;0&amp;2</t>
  </si>
  <si>
    <t>CN0147F67426173B2NYU</t>
  </si>
  <si>
    <t>4/18/2023 8:22:11 AM</t>
  </si>
  <si>
    <t>C0YGHJ2</t>
  </si>
  <si>
    <t>DT-DE1705022</t>
  </si>
  <si>
    <t>18:66:DA:1F:0C:78</t>
  </si>
  <si>
    <t>USB\VID_04CA&amp;PID_009C&amp;MI_00\6&amp;22E0C0B6&amp;0&amp;0000</t>
  </si>
  <si>
    <t>CN0147F67426173B22KU</t>
  </si>
  <si>
    <t>4/18/2023 8:15:37 AM</t>
  </si>
  <si>
    <t>4/18/2023 8:15:27 AM</t>
  </si>
  <si>
    <t>1CZ833035D</t>
  </si>
  <si>
    <t>DT-HP1810014</t>
  </si>
  <si>
    <t>F4:39:09:00:07:71</t>
  </si>
  <si>
    <t>4/17/2023 8:36:37 AM</t>
  </si>
  <si>
    <t>SGH816QZN4</t>
  </si>
  <si>
    <t>DT-HP1808006</t>
  </si>
  <si>
    <t>18:60:24:F6:44:A0</t>
  </si>
  <si>
    <t>10.92.186.178</t>
  </si>
  <si>
    <t>USB\VID_03F0&amp;PID_2F4A&amp;MI_00\6&amp;FCC0DDC&amp;0&amp;0000</t>
  </si>
  <si>
    <t>4/17/2023 8:30:31 AM</t>
  </si>
  <si>
    <t>4/17/2023 8:30:39 AM</t>
  </si>
  <si>
    <t>C4BFHJ2</t>
  </si>
  <si>
    <t>DT-DE1709139</t>
  </si>
  <si>
    <t>18:66:DA:20:42:13</t>
  </si>
  <si>
    <t>USB\VID_03F0&amp;PID_2F4A&amp;MI_00\6&amp;391821A6&amp;0&amp;0000</t>
  </si>
  <si>
    <t>CN0147F67426173B2N8U</t>
  </si>
  <si>
    <t>4/17/2023 8:07:20 AM</t>
  </si>
  <si>
    <t>4/17/2023 8:07:10 AM</t>
  </si>
  <si>
    <t>C4C9HJ2</t>
  </si>
  <si>
    <t>DT-DE1709144</t>
  </si>
  <si>
    <t>18:66:DA:20:32:31</t>
  </si>
  <si>
    <t>10.92.184.159</t>
  </si>
  <si>
    <t>USB\VID_04F2&amp;PID_1516&amp;MI_00\6&amp;2A29A2E0&amp;0&amp;0000</t>
  </si>
  <si>
    <t>CN0147F67426173B2RYU</t>
  </si>
  <si>
    <t>4/17/2023 8:05:51 AM</t>
  </si>
  <si>
    <t>4/17/2023 8:05:41 AM</t>
  </si>
  <si>
    <t>SGH821T5RX</t>
  </si>
  <si>
    <t>DT-HP1808001</t>
  </si>
  <si>
    <t>10:E7:C6:AB:96:78</t>
  </si>
  <si>
    <t>10.92.186.53</t>
  </si>
  <si>
    <t>USB\VID_04CA&amp;PID_0061\5&amp;205F861&amp;0&amp;3</t>
  </si>
  <si>
    <t>3CQ8132X4D</t>
  </si>
  <si>
    <t>4/17/2023 7:55:08 AM</t>
  </si>
  <si>
    <t>4/17/2023 7:55:09 AM</t>
  </si>
  <si>
    <t>8CG8504W58</t>
  </si>
  <si>
    <t>DT-HP1901022</t>
  </si>
  <si>
    <t>F4:39:09:3B:1D:5C</t>
  </si>
  <si>
    <t>4/15/2023 10:53:56 AM</t>
  </si>
  <si>
    <t>4/15/2023 10:53:47 AM</t>
  </si>
  <si>
    <t>8CG9129YD8</t>
  </si>
  <si>
    <t>DT-HP2010005</t>
  </si>
  <si>
    <t>C4:65:16:15:29:47</t>
  </si>
  <si>
    <t>USB\VID_04CA&amp;PID_009C&amp;MI_00\6&amp;325583A9&amp;0&amp;0000</t>
  </si>
  <si>
    <t>4/13/2023 2:43:09 PM</t>
  </si>
  <si>
    <t>4/13/2023 2:43:01 PM</t>
  </si>
  <si>
    <t>C09FHJ2</t>
  </si>
  <si>
    <t>DT-DE1709004</t>
  </si>
  <si>
    <t>18:66:DA:22:E7:EC</t>
  </si>
  <si>
    <t>10.92.186.186</t>
  </si>
  <si>
    <t>USB\VID_04CA&amp;PID_0061\5&amp;2F03355&amp;0&amp;4</t>
  </si>
  <si>
    <t>SGH818S5PC</t>
  </si>
  <si>
    <t>DT-HP1808002</t>
  </si>
  <si>
    <t>18:60:24:F8:78:00</t>
  </si>
  <si>
    <t>4IKCA78350</t>
  </si>
  <si>
    <t>PCV-L-ITS0039</t>
  </si>
  <si>
    <t>8C:C1:21:A5:41:3C</t>
  </si>
  <si>
    <t>1CZ9010177</t>
  </si>
  <si>
    <t>DT-HP1908057</t>
  </si>
  <si>
    <t>F4:39:09:0B:5E:D7</t>
  </si>
  <si>
    <t>3CQ83311LL</t>
  </si>
  <si>
    <t>1CZ901016V</t>
  </si>
  <si>
    <t>DT-HP1903013</t>
  </si>
  <si>
    <t>F4:39:09:0B:5E:E7</t>
  </si>
  <si>
    <t>USB\VID_413C&amp;PID_2113&amp;MI_00\6&amp;212E481&amp;0&amp;0000</t>
  </si>
  <si>
    <t>USB\VID_413C&amp;PID_301A\5&amp;3B91642C&amp;0&amp;3</t>
  </si>
  <si>
    <t>C0GGHJ2</t>
  </si>
  <si>
    <t>70D1572</t>
  </si>
  <si>
    <t>DT-DE1709010</t>
  </si>
  <si>
    <t>18:66:DA:22:E8:67</t>
  </si>
  <si>
    <t>USB\VID_0461&amp;PID_4D81\5&amp;2F03355&amp;0&amp;5</t>
  </si>
  <si>
    <t>GN11Z22</t>
  </si>
  <si>
    <t>LT-DE2104001</t>
  </si>
  <si>
    <t>80:19:34:64:E0:88</t>
  </si>
  <si>
    <t>3/30/2023 11:51:21 AM</t>
  </si>
  <si>
    <t>3/30/2023 11:49:01 AM</t>
  </si>
  <si>
    <t>1CZ848034D</t>
  </si>
  <si>
    <t>70j6871</t>
  </si>
  <si>
    <t>DT-HP1907001</t>
  </si>
  <si>
    <t>F4:39:09:0A:46:58</t>
  </si>
  <si>
    <t>3CQ83311ML</t>
  </si>
  <si>
    <t>3/29/2023 7:48:08 AM</t>
  </si>
  <si>
    <t>3/29/2023 7:48:14 AM</t>
  </si>
  <si>
    <t>3/29/2023 7:48:09 AM</t>
  </si>
  <si>
    <t>1CZ849003F</t>
  </si>
  <si>
    <t>DT-HP1905016</t>
  </si>
  <si>
    <t>F4:39:09:0A:23:88</t>
  </si>
  <si>
    <t>CN0147F67426171F312U</t>
  </si>
  <si>
    <t>3/24/2023 2:04:23 PM</t>
  </si>
  <si>
    <t>3/24/2023 2:04:22 PM</t>
  </si>
  <si>
    <t>C47DHJ2</t>
  </si>
  <si>
    <t>DT-DE1709125</t>
  </si>
  <si>
    <t>18:66:DA:20:32:2E</t>
  </si>
  <si>
    <t>10.92.185.155</t>
  </si>
  <si>
    <t>USB\VID_0461&amp;PID_0010&amp;MI_00\6&amp;65431CC&amp;0&amp;0000</t>
  </si>
  <si>
    <t>3CQ83311M5</t>
  </si>
  <si>
    <t>3/24/2023 8:39:40 AM</t>
  </si>
  <si>
    <t>3/24/2023 8:39:43 AM</t>
  </si>
  <si>
    <t>3/24/2023 8:39:44 AM</t>
  </si>
  <si>
    <t>1CZ849004T</t>
  </si>
  <si>
    <t>DT-HP1907008</t>
  </si>
  <si>
    <t>F4:39:09:0A:24:09</t>
  </si>
  <si>
    <t>3CQ83311MM</t>
  </si>
  <si>
    <t>3/24/2023 8:27:06 AM</t>
  </si>
  <si>
    <t>2IKSA36770</t>
  </si>
  <si>
    <t>PCV-L-ITS0006</t>
  </si>
  <si>
    <t>04:20:9A:44:71:70</t>
  </si>
  <si>
    <t>3/23/2023 10:20:17 AM</t>
  </si>
  <si>
    <t>3/23/2023 10:20:16 AM</t>
  </si>
  <si>
    <t>1CZ849005R</t>
  </si>
  <si>
    <t>70D9920</t>
  </si>
  <si>
    <t>DT-HP1902017</t>
  </si>
  <si>
    <t>F4:39:09:0A:17:6A</t>
  </si>
  <si>
    <t>3CQ82327PW</t>
  </si>
  <si>
    <t>3/23/2023 9:25:09 AM</t>
  </si>
  <si>
    <t>1CZ833035S</t>
  </si>
  <si>
    <t>DT-HP1812012</t>
  </si>
  <si>
    <t>F4:39:09:00:07:73</t>
  </si>
  <si>
    <t>3CQ8013KFH</t>
  </si>
  <si>
    <t>3/22/2023 7:56:09 AM</t>
  </si>
  <si>
    <t>1CZ833034L</t>
  </si>
  <si>
    <t>DT-HP1811004</t>
  </si>
  <si>
    <t>F4:39:09:00:95:05</t>
  </si>
  <si>
    <t>3/21/2023 10:44:27 AM</t>
  </si>
  <si>
    <t>3/21/2023 10:44:25 AM</t>
  </si>
  <si>
    <t>1CZ901018V</t>
  </si>
  <si>
    <t>DT-HP1903016</t>
  </si>
  <si>
    <t>F4:39:09:0B:5C:66</t>
  </si>
  <si>
    <t>3CQ8013KDT</t>
  </si>
  <si>
    <t>3/21/2023 7:53:34 AM</t>
  </si>
  <si>
    <t>G68BR42</t>
  </si>
  <si>
    <t>DT-DE1602509</t>
  </si>
  <si>
    <t>98:90:96:B4:98:3C</t>
  </si>
  <si>
    <t>USB\VID_046D&amp;PID_C077\5&amp;109D12E&amp;0&amp;7</t>
  </si>
  <si>
    <t>3/20/2023 3:37:16 PM</t>
  </si>
  <si>
    <t>3/20/2023 3:37:19 PM</t>
  </si>
  <si>
    <t>BZR9HJ2</t>
  </si>
  <si>
    <t>DT-DE1709006</t>
  </si>
  <si>
    <t>18:66:DA:20:7A:A6</t>
  </si>
  <si>
    <t>10.92.185.178</t>
  </si>
  <si>
    <t>USB\VID_04CA&amp;PID_009C&amp;MI_00\6&amp;292A094&amp;0&amp;0000</t>
  </si>
  <si>
    <t>CN0147F67426173B2R9U</t>
  </si>
  <si>
    <t>3/20/2023 1:01:57 PM</t>
  </si>
  <si>
    <t>3/20/2023 1:01:56 PM</t>
  </si>
  <si>
    <t>C13BHJ2</t>
  </si>
  <si>
    <t>70D9983</t>
  </si>
  <si>
    <t>DT-DE1709086</t>
  </si>
  <si>
    <t>18:66:DA:1F:03:99</t>
  </si>
  <si>
    <t>CN0147F67426173B2R3U</t>
  </si>
  <si>
    <t>3/20/2023 11:21:09 AM</t>
  </si>
  <si>
    <t>3/20/2023 11:21:08 AM</t>
  </si>
  <si>
    <t>C04HHJ2</t>
  </si>
  <si>
    <t>DT-DE1709001</t>
  </si>
  <si>
    <t>18:66:DA:23:02:6F</t>
  </si>
  <si>
    <t>10.92.186.103</t>
  </si>
  <si>
    <t>USB\VID_413C&amp;PID_2113&amp;MI_00\6&amp;CCFFCC4&amp;2&amp;0000</t>
  </si>
  <si>
    <t>CN0147F67426173B2P4U</t>
  </si>
  <si>
    <t>20/03/2023 11:02:AM</t>
  </si>
  <si>
    <t>3/20/2023 11:02:13 AM</t>
  </si>
  <si>
    <t>BZK9HJ2</t>
  </si>
  <si>
    <t>DT-DE1709022</t>
  </si>
  <si>
    <t>18:66:DA:1F:CF:CC</t>
  </si>
  <si>
    <t>10.92.185.53</t>
  </si>
  <si>
    <t>XTW00177AG8U</t>
  </si>
  <si>
    <t>3/20/2023 8:07:10 AM</t>
  </si>
  <si>
    <t>3/20/2023 8:07:21 AM</t>
  </si>
  <si>
    <t>1CZ8490065</t>
  </si>
  <si>
    <t>70D9892</t>
  </si>
  <si>
    <t>DT-HP1901013</t>
  </si>
  <si>
    <t>F4:39:09:0A:24:21</t>
  </si>
  <si>
    <t>3CQ81739QG</t>
  </si>
  <si>
    <t>3/20/2023 8:04:47 AM</t>
  </si>
  <si>
    <t>3/20/2023 8:04:46 AM</t>
  </si>
  <si>
    <t>1CZ849004V</t>
  </si>
  <si>
    <t>DT-HP1901016</t>
  </si>
  <si>
    <t>F4:39:09:0A:22:0F</t>
  </si>
  <si>
    <t>3CQ81739D2</t>
  </si>
  <si>
    <t>3/20/2023 8:04:02 AM</t>
  </si>
  <si>
    <t>3/20/2023 8:04:04 AM</t>
  </si>
  <si>
    <t>3/20/2023 8:04:01 AM</t>
  </si>
  <si>
    <t>C1DHHJ2</t>
  </si>
  <si>
    <t>70h9839</t>
  </si>
  <si>
    <t>DT-DE1709120</t>
  </si>
  <si>
    <t>18:66:DA:3D:5D:D6</t>
  </si>
  <si>
    <t>USB\VID_03F0&amp;PID_034A&amp;MI_00\6&amp;25D58566&amp;0&amp;0000</t>
  </si>
  <si>
    <t>USB\VID_04CA&amp;PID_0061\5&amp;2F03355&amp;0&amp;5</t>
  </si>
  <si>
    <t>3/20/2023 6:12:35 AM</t>
  </si>
  <si>
    <t>3/20/2023 6:12:34 AM</t>
  </si>
  <si>
    <t>C19CHJ2</t>
  </si>
  <si>
    <t>DT-DE1709105</t>
  </si>
  <si>
    <t>18:66:DA:1F:01:76</t>
  </si>
  <si>
    <t>USB\VID_03F0&amp;PID_094A\5&amp;2F03355&amp;0&amp;8</t>
  </si>
  <si>
    <t>3/17/2023 4:36:33 PM</t>
  </si>
  <si>
    <t>3/17/2023 4:36:32 PM</t>
  </si>
  <si>
    <t>C4BJHJ2</t>
  </si>
  <si>
    <t>DT-DE1709142</t>
  </si>
  <si>
    <t>18:66:DA:20:92:D4</t>
  </si>
  <si>
    <t>10.92.185.41</t>
  </si>
  <si>
    <t>CN0147F6742617230K1U</t>
  </si>
  <si>
    <t>3/17/2023 9:03:07 AM</t>
  </si>
  <si>
    <t>3/17/2023 9:03:06 AM</t>
  </si>
  <si>
    <t>1CZ849002D</t>
  </si>
  <si>
    <t>DT-HP1908002</t>
  </si>
  <si>
    <t>F4:39:09:0A:22:2E</t>
  </si>
  <si>
    <t>3/17/2023 8:43:50 AM</t>
  </si>
  <si>
    <t>1CZ833036K</t>
  </si>
  <si>
    <t>DT-HP1810010</t>
  </si>
  <si>
    <t>F4:39:09:00:95:40</t>
  </si>
  <si>
    <t>3/17/2023 8:27:04 AM</t>
  </si>
  <si>
    <t>3/17/2023 8:27:05 AM</t>
  </si>
  <si>
    <t>3/17/2023 8:27:02 AM</t>
  </si>
  <si>
    <t>1CZ833034Y</t>
  </si>
  <si>
    <t>DT-HP1812003</t>
  </si>
  <si>
    <t>F4:39:09:00:0A:5D</t>
  </si>
  <si>
    <t>10.92.187.31</t>
  </si>
  <si>
    <t>3CQ81738DQ</t>
  </si>
  <si>
    <t>03/17/2023 8:12:44 AM</t>
  </si>
  <si>
    <t>3/17/2023 8:12:44 AM</t>
  </si>
  <si>
    <t>1CZ849005Y</t>
  </si>
  <si>
    <t>DT-HP1902010</t>
  </si>
  <si>
    <t>F4:39:09:0A:47:0D</t>
  </si>
  <si>
    <t>3/17/2023 8:10:31 AM</t>
  </si>
  <si>
    <t>1CZ849005G</t>
  </si>
  <si>
    <t>DT-HP1902015</t>
  </si>
  <si>
    <t>F4:39:09:0A:47:1A</t>
  </si>
  <si>
    <t>3CQ8013KCP</t>
  </si>
  <si>
    <t>3/17/2023 7:57:23 AM</t>
  </si>
  <si>
    <t>1CZ833034K</t>
  </si>
  <si>
    <t>70M8198</t>
  </si>
  <si>
    <t>DT-HP1810008</t>
  </si>
  <si>
    <t>F4:39:09:00:07:06</t>
  </si>
  <si>
    <t>10.92.185.113</t>
  </si>
  <si>
    <t>3CQ8132WZY</t>
  </si>
  <si>
    <t>3/17/2023 7:48:43 AM</t>
  </si>
  <si>
    <t>3/17/2023 7:48:42 AM</t>
  </si>
  <si>
    <t>1VH0NJ2</t>
  </si>
  <si>
    <t>LT-DE1710004</t>
  </si>
  <si>
    <t>54:13:79:A1:B7:0D</t>
  </si>
  <si>
    <t>3/16/2023 2:22:20 PM</t>
  </si>
  <si>
    <t>C0JBHJ2</t>
  </si>
  <si>
    <t>DT-DE1709055</t>
  </si>
  <si>
    <t>18:66:DA:1F:07:AC</t>
  </si>
  <si>
    <t>10.92.186.113</t>
  </si>
  <si>
    <t>CN0147F67426173B232U</t>
  </si>
  <si>
    <t>3/16/2023 8:10:57 AM</t>
  </si>
  <si>
    <t>1CZ849004K</t>
  </si>
  <si>
    <t>DT-HP1901011</t>
  </si>
  <si>
    <t>F4:39:09:0A:23:E5</t>
  </si>
  <si>
    <t>3/16/2023 7:48:54 AM</t>
  </si>
  <si>
    <t>Dell Inc.Precision WorkStation T3500</t>
  </si>
  <si>
    <t>9YPCD2S</t>
  </si>
  <si>
    <t>DT-DE1602506</t>
  </si>
  <si>
    <t>00:10:18:E3:58:5B</t>
  </si>
  <si>
    <t>10.92.186.121</t>
  </si>
  <si>
    <t>USB\VID_413C&amp;PID_2107\5&amp;3A297DC0&amp;0&amp;2</t>
  </si>
  <si>
    <t>USB\VID_046D&amp;PID_C077\5&amp;3A297DC0&amp;0&amp;1</t>
  </si>
  <si>
    <t>3/15/2023 10:20:41 AM</t>
  </si>
  <si>
    <t>C0YFHJ2</t>
  </si>
  <si>
    <t>DT-DE1709073</t>
  </si>
  <si>
    <t>18:66:DA:1F:01:2B</t>
  </si>
  <si>
    <t>10.92.161.77</t>
  </si>
  <si>
    <t>CN0147F67426173B250U</t>
  </si>
  <si>
    <t>3/15/2023 9:34:37 AM</t>
  </si>
  <si>
    <t>C11JHJ2</t>
  </si>
  <si>
    <t>DT-DE1709081</t>
  </si>
  <si>
    <t>18:66:DA:3E:9F:5B</t>
  </si>
  <si>
    <t>USB\VID_413C&amp;PID_2113&amp;MI_00\6&amp;CCFFCC4&amp;1&amp;0000</t>
  </si>
  <si>
    <t>CN0147F6742617230K2U</t>
  </si>
  <si>
    <t>3/15/2023 8:23:36 AM</t>
  </si>
  <si>
    <t>1CZ849005H</t>
  </si>
  <si>
    <t>DT-HP1902003</t>
  </si>
  <si>
    <t>F4:39:09:0A:46:9F</t>
  </si>
  <si>
    <t>10.92.187.81</t>
  </si>
  <si>
    <t>3CQ83311P0</t>
  </si>
  <si>
    <t>3/15/2023 8:22:04 AM</t>
  </si>
  <si>
    <t>1CZ849003R</t>
  </si>
  <si>
    <t>DT-HP1902004</t>
  </si>
  <si>
    <t>F4:39:09:0A:23:36</t>
  </si>
  <si>
    <t>3/14/2023 1:14:02 PM</t>
  </si>
  <si>
    <t>SGH818S5QY</t>
  </si>
  <si>
    <t>DT-HP1808012</t>
  </si>
  <si>
    <t>18:60:24:F8:7E:5B</t>
  </si>
  <si>
    <t>10.92.184.108</t>
  </si>
  <si>
    <t>3CQ8172R43</t>
  </si>
  <si>
    <t>3/14/2023 12:57:10 PM</t>
  </si>
  <si>
    <t>C48CHJ2</t>
  </si>
  <si>
    <t>DT-DE1709129</t>
  </si>
  <si>
    <t>18:66:DA:20:34:F0</t>
  </si>
  <si>
    <t>10.92.186.136</t>
  </si>
  <si>
    <t>USB\VID_03F0&amp;PID_2A4A&amp;MI_00\6&amp;19D5525A&amp;0&amp;0000</t>
  </si>
  <si>
    <t>5YH4P22M094U</t>
  </si>
  <si>
    <t>DELL P2412H</t>
  </si>
  <si>
    <t>3/14/2023 8:24:46 AM</t>
  </si>
  <si>
    <t>3/14/2023 8:24:47 AM</t>
  </si>
  <si>
    <t>SGH821T5RR</t>
  </si>
  <si>
    <t>DT-HP1808017</t>
  </si>
  <si>
    <t>10:E7:C6:AB:96:84</t>
  </si>
  <si>
    <t>3CQ8132X25</t>
  </si>
  <si>
    <t>3/13/2023 8:23:00 AM</t>
  </si>
  <si>
    <t>3/13/2023 8:23:04 AM</t>
  </si>
  <si>
    <t>C14BHJ2</t>
  </si>
  <si>
    <t>DT-DE1709089</t>
  </si>
  <si>
    <t>18:66:DA:1F:0E:45</t>
  </si>
  <si>
    <t>CN0147F67426173B2PHU</t>
  </si>
  <si>
    <t>3/13/2023 8:15:53 AM</t>
  </si>
  <si>
    <t>3/13/2023 8:15:55 AM</t>
  </si>
  <si>
    <t>3/13/2023 8:15:51 AM</t>
  </si>
  <si>
    <t>SGH816QZN6</t>
  </si>
  <si>
    <t>DT-HP1807015</t>
  </si>
  <si>
    <t>18:60:24:F6:44:AD</t>
  </si>
  <si>
    <t>3CQ7321CD0</t>
  </si>
  <si>
    <t>1CZ833035W</t>
  </si>
  <si>
    <t>DT-HP1810011</t>
  </si>
  <si>
    <t>F4:39:09:00:07:3F</t>
  </si>
  <si>
    <t>1CZ8330352</t>
  </si>
  <si>
    <t>70N5042</t>
  </si>
  <si>
    <t>DT-HP1812017</t>
  </si>
  <si>
    <t>F4:39:09:00:0A:4F</t>
  </si>
  <si>
    <t>10.92.185.84</t>
  </si>
  <si>
    <t>C0NDHJ2</t>
  </si>
  <si>
    <t>DT-DE1709061</t>
  </si>
  <si>
    <t>18:66:DA:1F:0A:71</t>
  </si>
  <si>
    <t>10.92.185.69</t>
  </si>
  <si>
    <t>USB\VID_03F0&amp;PID_134A\5&amp;2F03355&amp;0&amp;4</t>
  </si>
  <si>
    <t>3CQ7321CDK</t>
  </si>
  <si>
    <t>C1BJHJ2</t>
  </si>
  <si>
    <t>DT-DE1709112</t>
  </si>
  <si>
    <t>18:66:DA:3D:5E:0C</t>
  </si>
  <si>
    <t>3CQ82327QQ</t>
  </si>
  <si>
    <t>5CG8377QF8</t>
  </si>
  <si>
    <t>TA-HP1810008</t>
  </si>
  <si>
    <t>20:16:B9:F1:94:DD</t>
  </si>
  <si>
    <t>10.92.185.92</t>
  </si>
  <si>
    <t>C079HJ2</t>
  </si>
  <si>
    <t>DT-DE1709042</t>
  </si>
  <si>
    <t>18:66:DA:20:79:A3</t>
  </si>
  <si>
    <t>USB\VID_2101&amp;PID_020F&amp;MI_00\6&amp;893C712&amp;0&amp;0000</t>
  </si>
  <si>
    <t>USB\VID_2101&amp;PID_020F&amp;MI_01\6&amp;893C712&amp;0&amp;0001</t>
  </si>
  <si>
    <t>Dell Inc.Latitude 3560</t>
  </si>
  <si>
    <t>GPS82C2</t>
  </si>
  <si>
    <t>LT-DE1610001</t>
  </si>
  <si>
    <t>B0:C0:90:BC:8D:55</t>
  </si>
  <si>
    <t>ACPI\DLLK06F1\4&amp;80BB5A2&amp;0</t>
  </si>
  <si>
    <t>ACPI\SYN060B\4&amp;80BB5A2&amp;0</t>
  </si>
  <si>
    <t>_x0016_00 5XÂ_x0010_</t>
  </si>
  <si>
    <t>K96D2?156WH</t>
  </si>
  <si>
    <t>C0BGHJ2</t>
  </si>
  <si>
    <t>DT-DE1709048</t>
  </si>
  <si>
    <t>18:66:DA:21:1B:FF</t>
  </si>
  <si>
    <t>CN0147F67426173B2RCU</t>
  </si>
  <si>
    <t>SGH818S5NQ</t>
  </si>
  <si>
    <t>DT-HP1808013</t>
  </si>
  <si>
    <t>18:60:24:F8:7B:CF</t>
  </si>
  <si>
    <t>10.92.185.188</t>
  </si>
  <si>
    <t>CN0147F67426173B2R8U</t>
  </si>
  <si>
    <t>LENOVO80WK</t>
  </si>
  <si>
    <t>PF0T6QF6</t>
  </si>
  <si>
    <t>TEMP01</t>
  </si>
  <si>
    <t>F8:34:41:D5:C2:71</t>
  </si>
  <si>
    <t>ACPI\MSFT0001\4&amp;C16F8A0&amp;0</t>
  </si>
  <si>
    <t>ACPI\SYN2B96\4&amp;C16F8A0&amp;0</t>
  </si>
  <si>
    <t>LG Display</t>
  </si>
  <si>
    <t>C039HJ2</t>
  </si>
  <si>
    <t>70D9846</t>
  </si>
  <si>
    <t>DT-DE1709037</t>
  </si>
  <si>
    <t>18:66:DA:20:74:33</t>
  </si>
  <si>
    <t>2/28/2023 9:37:35 AM</t>
  </si>
  <si>
    <t>2/28/2023 9:38:00 AM</t>
  </si>
  <si>
    <t>SGH816QZQ1</t>
  </si>
  <si>
    <t>70D9735</t>
  </si>
  <si>
    <t>DT-HP1806013</t>
  </si>
  <si>
    <t>18:60:24:F6:43:90</t>
  </si>
  <si>
    <t>3CQ746161M</t>
  </si>
  <si>
    <t>2/28/2023 8:53:24 AM</t>
  </si>
  <si>
    <t>2/28/2023 8:53:48 AM</t>
  </si>
  <si>
    <t>1CZ849005M</t>
  </si>
  <si>
    <t>70H8216</t>
  </si>
  <si>
    <t>DT-HP1902011</t>
  </si>
  <si>
    <t>F4:39:09:0A:19:B5</t>
  </si>
  <si>
    <t>3CQ8172R6H</t>
  </si>
  <si>
    <t>2/28/2023 8:38:33 AM</t>
  </si>
  <si>
    <t>C139HJ2</t>
  </si>
  <si>
    <t>70d9754</t>
  </si>
  <si>
    <t>DT-DE1709085</t>
  </si>
  <si>
    <t>18:66:DA:3D:51:FC</t>
  </si>
  <si>
    <t>USB\VID_04CA&amp;PID_0061\5&amp;2F03355&amp;0&amp;8</t>
  </si>
  <si>
    <t>3CQ7461622</t>
  </si>
  <si>
    <t>2/28/2023 8:28:06 AM</t>
  </si>
  <si>
    <t>BZXDHJ2</t>
  </si>
  <si>
    <t>70k2627</t>
  </si>
  <si>
    <t>DT-DE1709033</t>
  </si>
  <si>
    <t>18:66:DA:20:77:E0</t>
  </si>
  <si>
    <t>10.92.185.154</t>
  </si>
  <si>
    <t>3CQ83311CD</t>
  </si>
  <si>
    <t>2/28/2023 8:21:35 AM</t>
  </si>
  <si>
    <t>2/28/2023 8:21:38 AM</t>
  </si>
  <si>
    <t>C0FDHJ2</t>
  </si>
  <si>
    <t>70N4109</t>
  </si>
  <si>
    <t>DT-DE1709051</t>
  </si>
  <si>
    <t>18:66:DA:22:E6:A4</t>
  </si>
  <si>
    <t>10.92.185.52</t>
  </si>
  <si>
    <t>2/28/2023 8:19:59 AM</t>
  </si>
  <si>
    <t>2/28/2023 8:20:03 AM</t>
  </si>
  <si>
    <t>C02FHJ2</t>
  </si>
  <si>
    <t>70D9811</t>
  </si>
  <si>
    <t>DT-DE1709036</t>
  </si>
  <si>
    <t>18:66:DA:22:E7:04</t>
  </si>
  <si>
    <t>2/28/2023 8:18:10 AM</t>
  </si>
  <si>
    <t>2/28/2023 8:18:13 AM</t>
  </si>
  <si>
    <t>C17DHJ2</t>
  </si>
  <si>
    <t>70N4375</t>
  </si>
  <si>
    <t>DT-DE1709098</t>
  </si>
  <si>
    <t>18:66:DA:1F:0C:AD</t>
  </si>
  <si>
    <t>10.92.185.40</t>
  </si>
  <si>
    <t>USB\VID_046D&amp;PID_C077\5&amp;2F03355&amp;0&amp;4</t>
  </si>
  <si>
    <t>2/28/2023 8:16:47 AM</t>
  </si>
  <si>
    <t>2/28/2023 8:16:50 AM</t>
  </si>
  <si>
    <t>C088HJ2</t>
  </si>
  <si>
    <t>70k2657</t>
  </si>
  <si>
    <t>DT-DE1709044</t>
  </si>
  <si>
    <t>18:66:DA:21:19:CA</t>
  </si>
  <si>
    <t>CN0147F67426173B2PMU</t>
  </si>
  <si>
    <t>2/28/2023 7:54:51 AM</t>
  </si>
  <si>
    <t>2/28/2023 7:55:03 AM</t>
  </si>
  <si>
    <t>C00FHJ2</t>
  </si>
  <si>
    <t>DT-DE1705006</t>
  </si>
  <si>
    <t>18:66:DA:20:7A:21</t>
  </si>
  <si>
    <t>3CQ81739Q0 _x0001_</t>
  </si>
  <si>
    <t>2/28/2023 7:54:19 AM</t>
  </si>
  <si>
    <t>2/28/2023 7:54:22 AM</t>
  </si>
  <si>
    <t>SGH816QZQL</t>
  </si>
  <si>
    <t>DT-HP1806006</t>
  </si>
  <si>
    <t>18:60:24:F6:44:9C</t>
  </si>
  <si>
    <t>USB\VID_04F2&amp;PID_1516&amp;MI_00\6&amp;205FBB59&amp;0&amp;0000</t>
  </si>
  <si>
    <t>2/27/2023 9:20:54 AM</t>
  </si>
  <si>
    <t>2/27/2023 9:21:01 AM</t>
  </si>
  <si>
    <t>1CZ8330336</t>
  </si>
  <si>
    <t>DT-HP1810007</t>
  </si>
  <si>
    <t>F4:39:09:00:94:DA</t>
  </si>
  <si>
    <t>10.92.186.181</t>
  </si>
  <si>
    <t>2/27/2023 8:56:41 AM</t>
  </si>
  <si>
    <t>SGH816QZQ4</t>
  </si>
  <si>
    <t>70D9766</t>
  </si>
  <si>
    <t>DT-HP1806007</t>
  </si>
  <si>
    <t>18:60:24:F6:43:B1</t>
  </si>
  <si>
    <t>USB\VID_03F0&amp;PID_2F4A&amp;MI_00\7&amp;4F7DEA0&amp;0&amp;0000</t>
  </si>
  <si>
    <t>HID\VID_2101&amp;PID_1406&amp;MI_01&amp;COL01\8&amp;2E9C0D5B&amp;0&amp;000</t>
  </si>
  <si>
    <t>2/23/2023 9:18:59 AM</t>
  </si>
  <si>
    <t>2/23/2023 9:19:03 AM</t>
  </si>
  <si>
    <t>HPHP Elite x2 G4</t>
  </si>
  <si>
    <t>CND9435J8H</t>
  </si>
  <si>
    <t>TA-HP1912001</t>
  </si>
  <si>
    <t>90:78:41:C2:01:DC</t>
  </si>
  <si>
    <t>HID\WCOM4910&amp;COL07\5&amp;244FC83C&amp;0&amp;0006</t>
  </si>
  <si>
    <t>?Q0</t>
  </si>
  <si>
    <t>_x0003_­_x0010_</t>
  </si>
  <si>
    <t>2/21/2023 9:22:13 AM</t>
  </si>
  <si>
    <t>2/21/2023 9:22:22 AM</t>
  </si>
  <si>
    <t>C01FHJ2</t>
  </si>
  <si>
    <t>DT-DE1709034</t>
  </si>
  <si>
    <t>18:66:DA:22:FD:33</t>
  </si>
  <si>
    <t>10.92.184.255</t>
  </si>
  <si>
    <t>CN0147F67426173B2RWU</t>
  </si>
  <si>
    <t>2/20/2023 8:12:33 AM</t>
  </si>
  <si>
    <t>2/20/2023 8:12:36 AM</t>
  </si>
  <si>
    <t>1CZ901017S</t>
  </si>
  <si>
    <t>70D9990</t>
  </si>
  <si>
    <t>DT-HP1903009</t>
  </si>
  <si>
    <t>F4:39:09:0B:5E:DC</t>
  </si>
  <si>
    <t>10.92.187.109</t>
  </si>
  <si>
    <t>2/15/2023 8:25:01 AM</t>
  </si>
  <si>
    <t>1CZ833034R</t>
  </si>
  <si>
    <t>DT-HP1811011</t>
  </si>
  <si>
    <t>F4:39:09:00:0A:60</t>
  </si>
  <si>
    <t>3CQ81739CY</t>
  </si>
  <si>
    <t>2/15/2023 7:40:22 AM</t>
  </si>
  <si>
    <t>5CG8377R21</t>
  </si>
  <si>
    <t>TA-HP1810035</t>
  </si>
  <si>
    <t>F4:39:09:DC:96:FC</t>
  </si>
  <si>
    <t>5CG8377QD8</t>
  </si>
  <si>
    <t>70J9255</t>
  </si>
  <si>
    <t>TA-HP1810032</t>
  </si>
  <si>
    <t>20:16:B9:F1:94:83</t>
  </si>
  <si>
    <t>1MTNGG3</t>
  </si>
  <si>
    <t>LT-DE2206004</t>
  </si>
  <si>
    <t>F4:EE:08:CA:5E:F0</t>
  </si>
  <si>
    <t>1CZ9010178</t>
  </si>
  <si>
    <t>DT-HP1905006</t>
  </si>
  <si>
    <t>F4:39:09:0B:5E:D5</t>
  </si>
  <si>
    <t>USB\VID_0461&amp;PID_0010&amp;MI_00\6&amp;24C36628&amp;0&amp;0000</t>
  </si>
  <si>
    <t>3CQ8013KF0</t>
  </si>
  <si>
    <t>C11GHJ2</t>
  </si>
  <si>
    <t>70N6775</t>
  </si>
  <si>
    <t>DT-DE1709080</t>
  </si>
  <si>
    <t>18:66:DA:22:E6:CF</t>
  </si>
  <si>
    <t>1CZ849002L</t>
  </si>
  <si>
    <t>70j9226</t>
  </si>
  <si>
    <t>DT-HP1907012</t>
  </si>
  <si>
    <t>F4:39:09:0A:22:1F</t>
  </si>
  <si>
    <t>3CQ83311NT</t>
  </si>
  <si>
    <t>1CZ848034P</t>
  </si>
  <si>
    <t>DT-HP1908036</t>
  </si>
  <si>
    <t>F4:39:09:0A:46:0F</t>
  </si>
  <si>
    <t>3CQ82327Q1</t>
  </si>
  <si>
    <t>1/31/2023 4:56:53 PM</t>
  </si>
  <si>
    <t>1CZ8490057</t>
  </si>
  <si>
    <t>70j7103</t>
  </si>
  <si>
    <t>DT-HP1901006</t>
  </si>
  <si>
    <t>F4:39:09:0A:46:43</t>
  </si>
  <si>
    <t>1/31/2023 8:18:51 AM</t>
  </si>
  <si>
    <t>1/31/2023 8:18:50 AM</t>
  </si>
  <si>
    <t>1CZ8490052</t>
  </si>
  <si>
    <t>70D9883</t>
  </si>
  <si>
    <t>DT-HP1907015</t>
  </si>
  <si>
    <t>F4:39:09:0A:22:E7</t>
  </si>
  <si>
    <t>3CQ82327QN</t>
  </si>
  <si>
    <t>1/31/2023 7:44:10 AM</t>
  </si>
  <si>
    <t>1/31/2023 7:44:14 AM</t>
  </si>
  <si>
    <t>2IKSA36865</t>
  </si>
  <si>
    <t>PCV-L-ITS0007</t>
  </si>
  <si>
    <t>04:20:9A:44:72:EE</t>
  </si>
  <si>
    <t>1/18/2023 3:56:46 PM</t>
  </si>
  <si>
    <t>1/18/2023 3:56:51 PM</t>
  </si>
  <si>
    <t>SGH816QZNN</t>
  </si>
  <si>
    <t>DT-HP1806008</t>
  </si>
  <si>
    <t>18:60:24:F6:3F:F8</t>
  </si>
  <si>
    <t>USB\VID_413C&amp;PID_2107\5&amp;205F861&amp;0&amp;10</t>
  </si>
  <si>
    <t>3CQ7510495</t>
  </si>
  <si>
    <t>1/16/2023 1:32:13 PM</t>
  </si>
  <si>
    <t>1/16/2023 1:32:36 PM</t>
  </si>
  <si>
    <t>1CZ8490024</t>
  </si>
  <si>
    <t>70e1593</t>
  </si>
  <si>
    <t>DT-HP1908031</t>
  </si>
  <si>
    <t>F4:39:09:0A:22:48</t>
  </si>
  <si>
    <t>3CQ83311M9</t>
  </si>
  <si>
    <t>1CZ901018M</t>
  </si>
  <si>
    <t>DT-HP1907009</t>
  </si>
  <si>
    <t>F4:39:09:0B:5D:48</t>
  </si>
  <si>
    <t>10.92.160.78</t>
  </si>
  <si>
    <t>USB\VID_0FE7&amp;PID_4001\30031629</t>
  </si>
  <si>
    <t>1CZ848033R</t>
  </si>
  <si>
    <t>DT-HP1908038</t>
  </si>
  <si>
    <t>F4:39:09:0A:47:55</t>
  </si>
  <si>
    <t>10.92.185.148</t>
  </si>
  <si>
    <t>SGH812TX9T</t>
  </si>
  <si>
    <t>70D9967</t>
  </si>
  <si>
    <t>DT-HP1805014</t>
  </si>
  <si>
    <t>18:60:24:E9:BB:83</t>
  </si>
  <si>
    <t>1CZ848034X</t>
  </si>
  <si>
    <t>DT-HP1908060</t>
  </si>
  <si>
    <t>F4:39:09:0A:44:34</t>
  </si>
  <si>
    <t>12/20/2022 10:19:13 AM</t>
  </si>
  <si>
    <t>12/20/2022 10:18:18 AM</t>
  </si>
  <si>
    <t>1CZ8490030</t>
  </si>
  <si>
    <t>70k2800</t>
  </si>
  <si>
    <t>DT-HP1908059</t>
  </si>
  <si>
    <t>F4:39:09:0A:20:E2</t>
  </si>
  <si>
    <t>12/20/2022 8:25:55 AM</t>
  </si>
  <si>
    <t>1CZ849002M</t>
  </si>
  <si>
    <t>70f6361</t>
  </si>
  <si>
    <t>DT-HP1908032</t>
  </si>
  <si>
    <t>F4:39:09:0A:22:3D</t>
  </si>
  <si>
    <t>10.92.161.88</t>
  </si>
  <si>
    <t>3CQ82327Q9</t>
  </si>
  <si>
    <t>12/19/2022 8:16:11 AM</t>
  </si>
  <si>
    <t>1CZ8490039</t>
  </si>
  <si>
    <t>DT-HP1908066</t>
  </si>
  <si>
    <t>F4:39:09:0A:23:AE</t>
  </si>
  <si>
    <t>XTW00177AH8U</t>
  </si>
  <si>
    <t>12/15/2022 3:16:29 PM</t>
  </si>
  <si>
    <t>12/15/2022 3:14:00 PM</t>
  </si>
  <si>
    <t>1CZ8480333</t>
  </si>
  <si>
    <t>DT-HP1905015</t>
  </si>
  <si>
    <t>F4:39:09:0A:46:B4</t>
  </si>
  <si>
    <t>10.92.161.125</t>
  </si>
  <si>
    <t>12/14/2022 10:25:57 AM</t>
  </si>
  <si>
    <t>12/14/2022 10:25:55 AM</t>
  </si>
  <si>
    <t>SGH816QZNP</t>
  </si>
  <si>
    <t>DT-HP1806002</t>
  </si>
  <si>
    <t>18:60:24:F6:43:B4</t>
  </si>
  <si>
    <t>3CQ83311MF</t>
  </si>
  <si>
    <t>12/14/2022 9:45:32 AM</t>
  </si>
  <si>
    <t>12/14/2022 9:46:04 AM</t>
  </si>
  <si>
    <t>1CZ8490058</t>
  </si>
  <si>
    <t>DT-HP1901009</t>
  </si>
  <si>
    <t>F4:39:09:0A:47:1D</t>
  </si>
  <si>
    <t>USB\VID_04CA&amp;PID_009C&amp;MI_00\6&amp;3497DBEA&amp;0&amp;0000</t>
  </si>
  <si>
    <t>12/14/2022 8:49:11 AM</t>
  </si>
  <si>
    <t>8CG9129YF2</t>
  </si>
  <si>
    <t>DT-HP1910004</t>
  </si>
  <si>
    <t>C4:65:16:15:2F:69</t>
  </si>
  <si>
    <t>10.92.187.243</t>
  </si>
  <si>
    <t>TERMINPUT_BUS\UMB\2&amp;2C22BCC9&amp;0&amp;SESSION4KEYBOARD0</t>
  </si>
  <si>
    <t>TERMINPUT_BUS\UMB\2&amp;2C22BCC9&amp;0&amp;SESSION4MOUSE0</t>
  </si>
  <si>
    <t>U417N13T1SMS</t>
  </si>
  <si>
    <t>DELL E1910H</t>
  </si>
  <si>
    <t>12/14/2022 6:37:04 AM</t>
  </si>
  <si>
    <t>12/14/2022 6:33:57 AM</t>
  </si>
  <si>
    <t>1CZ833035Z</t>
  </si>
  <si>
    <t>DT-HP1812016</t>
  </si>
  <si>
    <t>F4:39:09:00:07:41</t>
  </si>
  <si>
    <t>USB\VID_03F0&amp;PID_134A\5&amp;3B91642C&amp;0&amp;10</t>
  </si>
  <si>
    <t>3CQ8132X1V</t>
  </si>
  <si>
    <t>1CZ849005X</t>
  </si>
  <si>
    <t>DT-HP1902006</t>
  </si>
  <si>
    <t>F4:39:09:0A:46:AB</t>
  </si>
  <si>
    <t>10.92.161.106</t>
  </si>
  <si>
    <t>CN0147F67426173B24JU</t>
  </si>
  <si>
    <t>C0M9HJ2</t>
  </si>
  <si>
    <t>DT-DE1705016</t>
  </si>
  <si>
    <t>18:66:DA:1F:11:7D</t>
  </si>
  <si>
    <t>3CQ81739NP</t>
  </si>
  <si>
    <t>1CZ849002X</t>
  </si>
  <si>
    <t>DT-HP1908049</t>
  </si>
  <si>
    <t>F4:39:09:0A:22:FB</t>
  </si>
  <si>
    <t>10.92.161.98</t>
  </si>
  <si>
    <t>11/17/2022 9:54:36 AM</t>
  </si>
  <si>
    <t>11/17/2022 9:54:58 AM</t>
  </si>
  <si>
    <t>C108HJ2</t>
  </si>
  <si>
    <t>DT-DE1709076</t>
  </si>
  <si>
    <t>54:BF:64:A4:4C:09</t>
  </si>
  <si>
    <t>USB\VID_093A&amp;PID_2510\5&amp;1FF347D2&amp;0&amp;5</t>
  </si>
  <si>
    <t>CN0147F67426173B231U</t>
  </si>
  <si>
    <t>11/16/2022 8:12:01 AM</t>
  </si>
  <si>
    <t>11/16/2022 8:12:21 AM</t>
  </si>
  <si>
    <t>11/16/2022 8:11:56 AM</t>
  </si>
  <si>
    <t>1CZ833035R</t>
  </si>
  <si>
    <t>DT-HP1811003</t>
  </si>
  <si>
    <t>F4:39:09:00:07:6D</t>
  </si>
  <si>
    <t>45Z04F2</t>
  </si>
  <si>
    <t>LT-DE1704003</t>
  </si>
  <si>
    <t>D8:0F:99:3A:65:65</t>
  </si>
  <si>
    <t>USB\VID_046D&amp;PID_C077\5&amp;2E1B880B&amp;0&amp;3</t>
  </si>
  <si>
    <t>10/28/2022 1:03:19 PM</t>
  </si>
  <si>
    <t>10/28/2022 1:02:34 PM</t>
  </si>
  <si>
    <t>8CG9129YF1</t>
  </si>
  <si>
    <t>DT-HP2010001</t>
  </si>
  <si>
    <t>C4:65:16:15:2F:66</t>
  </si>
  <si>
    <t>USB\VID_046D&amp;PID_C534&amp;MI_00\6&amp;282798A2&amp;0&amp;0000</t>
  </si>
  <si>
    <t>HID\VID_6901&amp;PID_2701&amp;MI_01&amp;COL01\7&amp;2C66E929&amp;0&amp;000</t>
  </si>
  <si>
    <t>&amp;0 ´6</t>
  </si>
  <si>
    <t>0x_x000F_nÿ</t>
  </si>
  <si>
    <t>10/28/2022 11:17:03 AM</t>
  </si>
  <si>
    <t>10/28/2022 11:16:16 AM</t>
  </si>
  <si>
    <t>1CZ8480354</t>
  </si>
  <si>
    <t>DT-HP1907019</t>
  </si>
  <si>
    <t>F4:39:09:0A:44:F7</t>
  </si>
  <si>
    <t>10/26/2022 3:02:19 PM</t>
  </si>
  <si>
    <t>10/26/2022 3:02:00 PM</t>
  </si>
  <si>
    <t>1CZ8490047</t>
  </si>
  <si>
    <t>DT-HP1903010</t>
  </si>
  <si>
    <t>F4:39:09:0A:24:07</t>
  </si>
  <si>
    <t>10/26/2022 8:47:25 AM</t>
  </si>
  <si>
    <t>10/26/2022 8:46:52 AM</t>
  </si>
  <si>
    <t>SGH812TXBK</t>
  </si>
  <si>
    <t>70h3881</t>
  </si>
  <si>
    <t>DT-HP1805003</t>
  </si>
  <si>
    <t>18:60:24:E9:B6:17</t>
  </si>
  <si>
    <t>CN0147F67426171F2T1U</t>
  </si>
  <si>
    <t>10/24/2022 8:00:42 AM</t>
  </si>
  <si>
    <t>10/24/2022 8:00:03 AM</t>
  </si>
  <si>
    <t>C13HHJ2</t>
  </si>
  <si>
    <t>DT-DE1705026</t>
  </si>
  <si>
    <t>18:66:DA:1F:02:E2</t>
  </si>
  <si>
    <t>USB\VID_413C&amp;PID_2113&amp;MI_00\6&amp;193CE2AF&amp;2&amp;0000</t>
  </si>
  <si>
    <t>CN0147F67426171F472U</t>
  </si>
  <si>
    <t>8CG912BSHR</t>
  </si>
  <si>
    <t>DT-HP2010004</t>
  </si>
  <si>
    <t>C4:65:16:15:22:05</t>
  </si>
  <si>
    <t>USB\VID_04CA&amp;PID_009C&amp;MI_00\6&amp;1E47D65A&amp;0&amp;0000</t>
  </si>
  <si>
    <t>9/30/2022 10:17:11 AM</t>
  </si>
  <si>
    <t>9/30/2022 10:16:33 AM</t>
  </si>
  <si>
    <t>C0ZFHJ2</t>
  </si>
  <si>
    <t>DT-DE1709074</t>
  </si>
  <si>
    <t>18:66:DA:3D:53:39</t>
  </si>
  <si>
    <t>CN0147F67426171F301U</t>
  </si>
  <si>
    <t>9/30/2022 7:59:51 AM</t>
  </si>
  <si>
    <t>1CZ833033C</t>
  </si>
  <si>
    <t>DT-HP1811001</t>
  </si>
  <si>
    <t>F4:39:09:00:94:D2</t>
  </si>
  <si>
    <t>10.92.186.85</t>
  </si>
  <si>
    <t>USB\VID_0461&amp;PID_0010&amp;MI_00\6&amp;331F2A09&amp;0&amp;0000</t>
  </si>
  <si>
    <t>9/29/2022 12:47:08 PM</t>
  </si>
  <si>
    <t>9/29/2022 12:46:32 PM</t>
  </si>
  <si>
    <t>8CG9129YF9</t>
  </si>
  <si>
    <t>DT-HP1911004</t>
  </si>
  <si>
    <t>C4:65:16:15:29:1F</t>
  </si>
  <si>
    <t>10.92.186.39</t>
  </si>
  <si>
    <t>USB\VID_03F0&amp;PID_2A4A&amp;MI_00\7&amp;3470407F&amp;0&amp;0000</t>
  </si>
  <si>
    <t>USB\VID_03F0&amp;PID_094A\6&amp;DB92CA7&amp;0&amp;4</t>
  </si>
  <si>
    <t>CN0YKH877287273RF1TIA00</t>
  </si>
  <si>
    <t>9/27/2022 4:09:23 PM</t>
  </si>
  <si>
    <t>9/27/2022 4:08:47 PM</t>
  </si>
  <si>
    <t>9/27/2022 4:09:21 PM</t>
  </si>
  <si>
    <t>C08JHJ2</t>
  </si>
  <si>
    <t>DT-DE1709046</t>
  </si>
  <si>
    <t>18:66:DA:21:19:52</t>
  </si>
  <si>
    <t>3CQ81739P3</t>
  </si>
  <si>
    <t>9/27/2022 11:20:43 AM</t>
  </si>
  <si>
    <t>9/27/2022 11:20:03 AM</t>
  </si>
  <si>
    <t>1CZ8490049</t>
  </si>
  <si>
    <t>DT-HP1902002</t>
  </si>
  <si>
    <t>F4:39:09:0A:23:97</t>
  </si>
  <si>
    <t>3CQ81738DT</t>
  </si>
  <si>
    <t>09/26/2022 07:56:18</t>
  </si>
  <si>
    <t>9/26/2022 7:55:53 AM</t>
  </si>
  <si>
    <t>1CZ901016P</t>
  </si>
  <si>
    <t>DT-HP1908045</t>
  </si>
  <si>
    <t>F4:39:09:0B:9F:AF</t>
  </si>
  <si>
    <t>CN0X0T4K72872366AJVU</t>
  </si>
  <si>
    <t>9/23/2022 3:47:52 PM</t>
  </si>
  <si>
    <t>C159HJ2</t>
  </si>
  <si>
    <t>DT-DE1709092</t>
  </si>
  <si>
    <t>18:66:DA:1F:03:74</t>
  </si>
  <si>
    <t>USB\VID_0461&amp;PID_0010&amp;MI_00\6&amp;80F6A7A&amp;0&amp;0000</t>
  </si>
  <si>
    <t>9/23/2022 10:00:28 AM</t>
  </si>
  <si>
    <t>9/23/2022 9:59:49 AM</t>
  </si>
  <si>
    <t>C0QHHJ2</t>
  </si>
  <si>
    <t>DT-DE1709064</t>
  </si>
  <si>
    <t>18:66:DA:21:16:4B</t>
  </si>
  <si>
    <t>9/23/2022 8:35:48 AM</t>
  </si>
  <si>
    <t>9/23/2022 8:35:12 AM</t>
  </si>
  <si>
    <t>8CG90960TZ</t>
  </si>
  <si>
    <t>DT-HP1909018</t>
  </si>
  <si>
    <t>F4:39:09:49:00:2D</t>
  </si>
  <si>
    <t>USB\VID_413C&amp;PID_2113&amp;MI_00\6&amp;1515ED69&amp;0&amp;0000</t>
  </si>
  <si>
    <t>USB\VID_413C&amp;PID_301A\5&amp;2321B3D&amp;0&amp;8</t>
  </si>
  <si>
    <t>9/22/2022 2:06:32 PM</t>
  </si>
  <si>
    <t>9/22/2022 2:05:57 PM</t>
  </si>
  <si>
    <t>1CZ833036W</t>
  </si>
  <si>
    <t>DT-HP1810009</t>
  </si>
  <si>
    <t>F4:39:09:00:12:7B</t>
  </si>
  <si>
    <t>3CQ83311LF</t>
  </si>
  <si>
    <t>9/22/2022 11:47:15 AM</t>
  </si>
  <si>
    <t>9/22/2022 11:46:47 AM</t>
  </si>
  <si>
    <t>8CG9129YFB</t>
  </si>
  <si>
    <t>DT-HP2010007</t>
  </si>
  <si>
    <t>C4:65:16:15:29:20</t>
  </si>
  <si>
    <t>9/22/2022 11:44:07 AM</t>
  </si>
  <si>
    <t>9/22/2022 11:43:47 AM</t>
  </si>
  <si>
    <t>BZG8HJ2</t>
  </si>
  <si>
    <t>DT-DE1709019</t>
  </si>
  <si>
    <t>18:66:DA:20:7A:D5</t>
  </si>
  <si>
    <t>9/22/2022 8:15:18 AM</t>
  </si>
  <si>
    <t>9/22/2022 8:15:03 AM</t>
  </si>
  <si>
    <t>1CZ901016W</t>
  </si>
  <si>
    <t>DT-HP1903005</t>
  </si>
  <si>
    <t>F4:39:09:0B:5B:33</t>
  </si>
  <si>
    <t>USB\VID_03F0&amp;PID_2A4A&amp;MI_00\6&amp;22681E07&amp;1&amp;0000</t>
  </si>
  <si>
    <t>9/22/2022 8:15:11 AM</t>
  </si>
  <si>
    <t>9/22/2022 8:14:56 AM</t>
  </si>
  <si>
    <t>C4BCHJ2</t>
  </si>
  <si>
    <t>DT-DE1709138</t>
  </si>
  <si>
    <t>18:66:DA:20:4B:2F</t>
  </si>
  <si>
    <t>10.92.184.135</t>
  </si>
  <si>
    <t>9/22/2022 8:14:24 AM</t>
  </si>
  <si>
    <t>9/22/2022 8:14:09 AM</t>
  </si>
  <si>
    <t>C15JHJ2</t>
  </si>
  <si>
    <t>DT-DE1705029</t>
  </si>
  <si>
    <t>18:66:DA:20:79:E2</t>
  </si>
  <si>
    <t>USB\VID_04F2&amp;PID_1516&amp;MI_00\6&amp;4B64196&amp;0&amp;0000</t>
  </si>
  <si>
    <t>9/22/2022 8:14:11 AM</t>
  </si>
  <si>
    <t>9/22/2022 8:13:34 AM</t>
  </si>
  <si>
    <t>Dell Inc.OptiPlex 7010</t>
  </si>
  <si>
    <t>57N6G2S</t>
  </si>
  <si>
    <t>DT-DE1602181</t>
  </si>
  <si>
    <t>90:B1:1C:8C:52:F5</t>
  </si>
  <si>
    <t>10.92.161.172</t>
  </si>
  <si>
    <t>USB\VID_413C&amp;PID_2107\6&amp;6F1B3AB&amp;0&amp;5</t>
  </si>
  <si>
    <t>USB\VID_046D&amp;PID_C077\6&amp;6F1B3AB&amp;0&amp;6</t>
  </si>
  <si>
    <t>9/21/2022 1:38:43 PM</t>
  </si>
  <si>
    <t>9/21/2022 1:38:08 PM</t>
  </si>
  <si>
    <t>Panasonic CorporationCF-SX2JDAZDM</t>
  </si>
  <si>
    <t>3LKSA58327</t>
  </si>
  <si>
    <t>PCV-L-ITS0037</t>
  </si>
  <si>
    <t>E0:9D:31:08:83:F8</t>
  </si>
  <si>
    <t>9/21/2022 1:35:58 PM</t>
  </si>
  <si>
    <t>9/21/2022 1:35:27 PM</t>
  </si>
  <si>
    <t>5CD9312K6K</t>
  </si>
  <si>
    <t>70f2670</t>
  </si>
  <si>
    <t>LT-HP1911001</t>
  </si>
  <si>
    <t>ACPI\SYN3082\4&amp;3AC9B48&amp;0</t>
  </si>
  <si>
    <t>°1D-G5­_x0010_</t>
  </si>
  <si>
    <t>9/20/2022 1:59:49 PM</t>
  </si>
  <si>
    <t>9/20/2022 2:00:31 PM</t>
  </si>
  <si>
    <t>1CZ849005C</t>
  </si>
  <si>
    <t>DT-HP1901012</t>
  </si>
  <si>
    <t>F4:39:09:0A:47:13</t>
  </si>
  <si>
    <t>9/17/2022 4:57:27 PM</t>
  </si>
  <si>
    <t>9/17/2022 4:57:18 PM</t>
  </si>
  <si>
    <t>5CG8377R10</t>
  </si>
  <si>
    <t>70K3912</t>
  </si>
  <si>
    <t>TA-HP1810030</t>
  </si>
  <si>
    <t>20:16:B9:F1:7D:09</t>
  </si>
  <si>
    <t>9/15/2022 9:11:18 AM</t>
  </si>
  <si>
    <t>5CD0265HFC</t>
  </si>
  <si>
    <t>LT-HP2008001</t>
  </si>
  <si>
    <t>F8:AC:65:CE:A0:90</t>
  </si>
  <si>
    <t>C1CJHJ2</t>
  </si>
  <si>
    <t>DT-DE1709116</t>
  </si>
  <si>
    <t>18:66:DA:3D:5E:30</t>
  </si>
  <si>
    <t>CN0147F67426173B2T2U</t>
  </si>
  <si>
    <t>SGH821T5S3</t>
  </si>
  <si>
    <t>DT-HP1809017</t>
  </si>
  <si>
    <t>10:E7:C6:AB:97:37</t>
  </si>
  <si>
    <t>3CQ746160V</t>
  </si>
  <si>
    <t>C0QBHJ2</t>
  </si>
  <si>
    <t>DT-DE1709063</t>
  </si>
  <si>
    <t>18:66:DA:1F:13:4F</t>
  </si>
  <si>
    <t>USB\VID_413C&amp;PID_2107\5&amp;1FF347D2&amp;0&amp;8</t>
  </si>
  <si>
    <t>CN0147F67426173B25AU</t>
  </si>
  <si>
    <t>8/23/2022 8:13:03 AM</t>
  </si>
  <si>
    <t>8/23/2022 8:14:32 AM</t>
  </si>
  <si>
    <t>8/23/2022 8:13:05 AM</t>
  </si>
  <si>
    <t>8CG8504ZSX</t>
  </si>
  <si>
    <t>DT-HP1901024</t>
  </si>
  <si>
    <t>00:15:5D:51:8F:8C</t>
  </si>
  <si>
    <t>3CQ7321CBS</t>
  </si>
  <si>
    <t>1CZ849002H</t>
  </si>
  <si>
    <t>DT-HP1905022</t>
  </si>
  <si>
    <t>F4:39:09:0A:22:29</t>
  </si>
  <si>
    <t>3CQ83311N3</t>
  </si>
  <si>
    <t>C12CHJ2</t>
  </si>
  <si>
    <t>DT-DE1709083</t>
  </si>
  <si>
    <t>18:66:DA:21:1D:D3</t>
  </si>
  <si>
    <t>10.92.185.168</t>
  </si>
  <si>
    <t>CN0147F67426173B23LU</t>
  </si>
  <si>
    <t>7/26/2022 8:04:51 AM</t>
  </si>
  <si>
    <t>7/26/2022 8:04:35 AM</t>
  </si>
  <si>
    <t>7/26/2022 8:04:44 AM</t>
  </si>
  <si>
    <t>C46HHJ2</t>
  </si>
  <si>
    <t>DT-DE1709121</t>
  </si>
  <si>
    <t>18:66:DA:20:42:07</t>
  </si>
  <si>
    <t>USB\VID_046D&amp;PID_C077\5&amp;1FF347D2&amp;0&amp;4</t>
  </si>
  <si>
    <t>CN0147F67426173B245U</t>
  </si>
  <si>
    <t>07/25/2022 8:24:10 AM</t>
  </si>
  <si>
    <t>7/25/2022 8:23:52 AM</t>
  </si>
  <si>
    <t>07/25/2022 8:24:08 AM</t>
  </si>
  <si>
    <t>8CG92766HL</t>
  </si>
  <si>
    <t>70L4853</t>
  </si>
  <si>
    <t>DT-HP2011005</t>
  </si>
  <si>
    <t>00:15:5D:2C:76:B2</t>
  </si>
  <si>
    <t>7/21/2022 8:33:21 AM</t>
  </si>
  <si>
    <t>8CG9129YF8</t>
  </si>
  <si>
    <t>70K2626</t>
  </si>
  <si>
    <t>DT-HP1909017</t>
  </si>
  <si>
    <t>C4:65:16:15:29:F3</t>
  </si>
  <si>
    <t>7/20/2022 6:59:42 AM</t>
  </si>
  <si>
    <t>7/20/2022 6:58:46 AM</t>
  </si>
  <si>
    <t>C0VGHJ2</t>
  </si>
  <si>
    <t>DT-DE1705019</t>
  </si>
  <si>
    <t>18:66:DA:21:19:D8</t>
  </si>
  <si>
    <t>7/19/2022 8:50:49 AM</t>
  </si>
  <si>
    <t>7/19/2022 8:51:02 AM</t>
  </si>
  <si>
    <t>8CG92766HN</t>
  </si>
  <si>
    <t>DT-HP2010010</t>
  </si>
  <si>
    <t>C4:65:16:2D:70:A9</t>
  </si>
  <si>
    <t>7/15/2022 9:01:30 AM</t>
  </si>
  <si>
    <t>7EKMA73160</t>
  </si>
  <si>
    <t>LT-PN1707001</t>
  </si>
  <si>
    <t>A8:13:74:94:80:66</t>
  </si>
  <si>
    <t>7/13/2022 9:35:05 AM</t>
  </si>
  <si>
    <t>7/13/2022 9:34:52 AM</t>
  </si>
  <si>
    <t>C47JHJ2</t>
  </si>
  <si>
    <t>DT-DE1709127</t>
  </si>
  <si>
    <t>18:66:DA:20:3F:61</t>
  </si>
  <si>
    <t>CN0147F67426173B24DU</t>
  </si>
  <si>
    <t>C47GHJ2</t>
  </si>
  <si>
    <t>DT-DE1709126</t>
  </si>
  <si>
    <t>18:66:DA:20:45:E9</t>
  </si>
  <si>
    <t>SGH816QZQ3</t>
  </si>
  <si>
    <t>70D9944</t>
  </si>
  <si>
    <t>DT-HP1807004</t>
  </si>
  <si>
    <t>18:60:24:F6:43:9D</t>
  </si>
  <si>
    <t>3CQ7321CCH</t>
  </si>
  <si>
    <t>1CZ833036Y</t>
  </si>
  <si>
    <t>70J4337</t>
  </si>
  <si>
    <t>DT-HP1812009</t>
  </si>
  <si>
    <t>F4:39:09:00:0A:75</t>
  </si>
  <si>
    <t>CN0147F67426171F491U</t>
  </si>
  <si>
    <t>1CZ8330338</t>
  </si>
  <si>
    <t>DT-HP1812008</t>
  </si>
  <si>
    <t>F4:39:09:00:94:D0</t>
  </si>
  <si>
    <t>USB\VID_046D&amp;PID_C077\5&amp;3B91642C&amp;0&amp;1</t>
  </si>
  <si>
    <t>3CQ8013KDX</t>
  </si>
  <si>
    <t>BYPCD2S</t>
  </si>
  <si>
    <t>DT-DE1602510</t>
  </si>
  <si>
    <t>D4:AE:52:C8:DF:D5</t>
  </si>
  <si>
    <t>USB\VID_413C&amp;PID_2107\5&amp;104DA04D&amp;0&amp;2</t>
  </si>
  <si>
    <t>USB\VID_046D&amp;PID_C077\5&amp;C2076BC&amp;0&amp;2</t>
  </si>
  <si>
    <t>C189HJ2</t>
  </si>
  <si>
    <t>DT-DE1709100</t>
  </si>
  <si>
    <t>18:66:DA:1F:01:89</t>
  </si>
  <si>
    <t>10.92.185.35</t>
  </si>
  <si>
    <t>CN0147F6742617230KFU</t>
  </si>
  <si>
    <t>C49GHJ2</t>
  </si>
  <si>
    <t>DT-DE1709135-1</t>
  </si>
  <si>
    <t>18:66:DA:20:32:3A</t>
  </si>
  <si>
    <t>5KKMA42894</t>
  </si>
  <si>
    <t>ACC-2</t>
  </si>
  <si>
    <t>DC:53:60:45:17:E9</t>
  </si>
  <si>
    <t>8CG9129YDL</t>
  </si>
  <si>
    <t>DT-HP1910009</t>
  </si>
  <si>
    <t>C4:65:16:15:2E:2C</t>
  </si>
  <si>
    <t>10.92.185.29</t>
  </si>
  <si>
    <t>SGH812TXC6</t>
  </si>
  <si>
    <t>70E3873</t>
  </si>
  <si>
    <t>DT-HP1805008</t>
  </si>
  <si>
    <t>18:60:24:E9:BC:7F</t>
  </si>
  <si>
    <t>USB\VID_03F0&amp;PID_134A\5&amp;205F861&amp;0&amp;9</t>
  </si>
  <si>
    <t>3CQ81739CR</t>
  </si>
  <si>
    <t>6/30/2022 10:44:48 AM</t>
  </si>
  <si>
    <t>6/30/2022 10:44:50 AM</t>
  </si>
  <si>
    <t>6/30/2022 10:44:49 AM</t>
  </si>
  <si>
    <t>HPHP Pavilion Notebook</t>
  </si>
  <si>
    <t>5CD63534M2</t>
  </si>
  <si>
    <t>LT-HP2107001</t>
  </si>
  <si>
    <t>98:E7:F4:52:46:F9</t>
  </si>
  <si>
    <t>ACPI\HPQ8001\4&amp;156375A0&amp;0</t>
  </si>
  <si>
    <t>ACPI\SYN322A\4&amp;156375A0&amp;0</t>
  </si>
  <si>
    <t>0D-G5­_x0010_</t>
  </si>
  <si>
    <t>6/29/2022 9:29:54 AM</t>
  </si>
  <si>
    <t>6/29/2022 9:29:47 AM</t>
  </si>
  <si>
    <t>SGH818S5SG</t>
  </si>
  <si>
    <t>70J9268</t>
  </si>
  <si>
    <t>DT-HP1808022</t>
  </si>
  <si>
    <t>18:60:24:F8:7D:B4</t>
  </si>
  <si>
    <t>6/28/2022 8:00:54 AM</t>
  </si>
  <si>
    <t>6/28/2022 8:00:55 AM</t>
  </si>
  <si>
    <t>C4BHHJ2</t>
  </si>
  <si>
    <t>70F2678</t>
  </si>
  <si>
    <t>DT-DE1709141</t>
  </si>
  <si>
    <t>18:66:DA:20:22:59</t>
  </si>
  <si>
    <t>10.92.185.55</t>
  </si>
  <si>
    <t>CN0147F67426173B2RDU</t>
  </si>
  <si>
    <t>6/27/2022 8:37:49 AM</t>
  </si>
  <si>
    <t>6/27/2022 8:36:52 AM</t>
  </si>
  <si>
    <t>1CZ849002P</t>
  </si>
  <si>
    <t>DT-HP1908047</t>
  </si>
  <si>
    <t>F4:39:09:0A:22:F4</t>
  </si>
  <si>
    <t>USB\VID_0461&amp;PID_4D81\5&amp;3B91642C&amp;0&amp;7</t>
  </si>
  <si>
    <t>CN0X0T4K7287248SLEGM</t>
  </si>
  <si>
    <t>6/26/2022 11:00:45 AM</t>
  </si>
  <si>
    <t>C05FHJ2</t>
  </si>
  <si>
    <t>70l5018</t>
  </si>
  <si>
    <t>DT-DE1709040</t>
  </si>
  <si>
    <t>18:66:DA:22:FD:B6</t>
  </si>
  <si>
    <t>6/19/2022 8:14:24 AM</t>
  </si>
  <si>
    <t>6/19/2022 8:14:36 AM</t>
  </si>
  <si>
    <t>6/19/2022 8:14:28 AM</t>
  </si>
  <si>
    <t>C0WDHJ2</t>
  </si>
  <si>
    <t>DT-DE1705020</t>
  </si>
  <si>
    <t>18:66:DA:1F:D0:4F</t>
  </si>
  <si>
    <t>CN0147F67426173B251U</t>
  </si>
  <si>
    <t>6/19/2022 8:14:18 AM</t>
  </si>
  <si>
    <t>6/19/2022 8:14:34 AM</t>
  </si>
  <si>
    <t>C4BGHJ2</t>
  </si>
  <si>
    <t>70D9709</t>
  </si>
  <si>
    <t>DT-DE1709140</t>
  </si>
  <si>
    <t>18:66:DA:20:4B:19</t>
  </si>
  <si>
    <t>10.92.184.55</t>
  </si>
  <si>
    <t>6/18/2022 3:22:08 PM</t>
  </si>
  <si>
    <t>6/18/2022 3:22:04 PM</t>
  </si>
  <si>
    <t>C0NFHJ2</t>
  </si>
  <si>
    <t>DT-DE1705017</t>
  </si>
  <si>
    <t>18:66:DA:1F:12:EE</t>
  </si>
  <si>
    <t>6/18/2022 6:25:24 AM</t>
  </si>
  <si>
    <t>6/18/2022 6:25:38 AM</t>
  </si>
  <si>
    <t>6/18/2022 6:25:20 AM</t>
  </si>
  <si>
    <t>C0VFHJ2</t>
  </si>
  <si>
    <t>70n0448</t>
  </si>
  <si>
    <t>DT-DE1709069</t>
  </si>
  <si>
    <t>18:66:DA:1F:02:6F</t>
  </si>
  <si>
    <t>CN0147F67426173B24VU</t>
  </si>
  <si>
    <t>6/16/2022 8:16:59 AM</t>
  </si>
  <si>
    <t>6/16/2022 8:14:15 AM</t>
  </si>
  <si>
    <t>C48FHJ2</t>
  </si>
  <si>
    <t>DT-DE1709130</t>
  </si>
  <si>
    <t>18:66:DA:20:41:D2</t>
  </si>
  <si>
    <t>CN0147F6742617230JVU</t>
  </si>
  <si>
    <t>6/16/2022 8:11:23 AM</t>
  </si>
  <si>
    <t>6/16/2022 8:11:21 AM</t>
  </si>
  <si>
    <t>C07CHJ2</t>
  </si>
  <si>
    <t>70l9350</t>
  </si>
  <si>
    <t>DT-DE1709043</t>
  </si>
  <si>
    <t>18:66:DA:21:1A:2A</t>
  </si>
  <si>
    <t>USB\VID_03F0&amp;PID_2F4A&amp;MI_00\6&amp;22731109&amp;0&amp;0000</t>
  </si>
  <si>
    <t>CN0147F67426173B22HU</t>
  </si>
  <si>
    <t>6/16/2022 8:10:00 AM</t>
  </si>
  <si>
    <t>6/16/2022 8:09:59 AM</t>
  </si>
  <si>
    <t>6/16/2022 8:10:02 AM</t>
  </si>
  <si>
    <t>C1D9HJ2</t>
  </si>
  <si>
    <t>DT-DE1709117</t>
  </si>
  <si>
    <t>18:66:DA:3D:5F:08</t>
  </si>
  <si>
    <t>10.92.184.200</t>
  </si>
  <si>
    <t>CN0147F67426173B2RFU</t>
  </si>
  <si>
    <t>6/16/2022 8:09:00 AM</t>
  </si>
  <si>
    <t>6/16/2022 8:09:10 AM</t>
  </si>
  <si>
    <t>C1BDHJ2</t>
  </si>
  <si>
    <t>DT-DE1709110</t>
  </si>
  <si>
    <t>18:66:DA:1F:01:68</t>
  </si>
  <si>
    <t>USB\VID_046D&amp;PID_C52F&amp;MI_00\6&amp;1E47A794&amp;0&amp;0000</t>
  </si>
  <si>
    <t>CN0147F67426173B23WU</t>
  </si>
  <si>
    <t>6/16/2022 8:07:47 AM</t>
  </si>
  <si>
    <t>6/16/2022 8:07:44 AM</t>
  </si>
  <si>
    <t>C13GHJ2</t>
  </si>
  <si>
    <t>DT-DE1709087</t>
  </si>
  <si>
    <t>18:66:DA:3D:53:2D</t>
  </si>
  <si>
    <t>3CQ83311P1</t>
  </si>
  <si>
    <t>6/16/2022 8:07:16 AM</t>
  </si>
  <si>
    <t>6/16/2022 8:07:36 AM</t>
  </si>
  <si>
    <t>6/16/2022 8:07:18 AM</t>
  </si>
  <si>
    <t>BZ9GHJ2</t>
  </si>
  <si>
    <t>70K3898</t>
  </si>
  <si>
    <t>DT-DE1709039</t>
  </si>
  <si>
    <t>18:66:DA:20:77:70</t>
  </si>
  <si>
    <t>USB\VID_03F0&amp;PID_2A4A&amp;MI_00\6&amp;16B49F5D&amp;0&amp;0000</t>
  </si>
  <si>
    <t>06/16/2022 8:00:59 AM</t>
  </si>
  <si>
    <t>6/16/2022 8:01:05 AM</t>
  </si>
  <si>
    <t>C12GHJ2</t>
  </si>
  <si>
    <t>DT-DE1705025</t>
  </si>
  <si>
    <t>18:66:DA:1E:F2:F2</t>
  </si>
  <si>
    <t>10.92.184.118</t>
  </si>
  <si>
    <t>CN0147F67426173B2R4U</t>
  </si>
  <si>
    <t>6/16/2022 7:58:23 AM</t>
  </si>
  <si>
    <t>6/16/2022 7:58:24 AM</t>
  </si>
  <si>
    <t>6/16/2022 7:58:21 AM</t>
  </si>
  <si>
    <t>C1B8HJ2</t>
  </si>
  <si>
    <t>DT-DE1709108</t>
  </si>
  <si>
    <t>18:66:DA:1F:0B:39</t>
  </si>
  <si>
    <t>CN0147F67426171F477U</t>
  </si>
  <si>
    <t>6/16/2022 7:57:44 AM</t>
  </si>
  <si>
    <t>6/16/2022 7:58:10 AM</t>
  </si>
  <si>
    <t>6/16/2022 7:57:49 AM</t>
  </si>
  <si>
    <t>C0MBHJ2</t>
  </si>
  <si>
    <t>DT-DE1709060</t>
  </si>
  <si>
    <t>18:66:DA:23:02:27</t>
  </si>
  <si>
    <t>TERMINPUT_BUS\UMB\2&amp;2C22BCC9&amp;0&amp;SESSION2MOUSE0</t>
  </si>
  <si>
    <t>CN0147F67426173B2PGU</t>
  </si>
  <si>
    <t>6/15/2022 5:25:23 PM</t>
  </si>
  <si>
    <t>1CZ901019D</t>
  </si>
  <si>
    <t>DT-HP1907010</t>
  </si>
  <si>
    <t>F4:39:09:0B:A1:0A</t>
  </si>
  <si>
    <t>USB\VID_413C&amp;PID_301A\5&amp;3B91642C&amp;0&amp;9</t>
  </si>
  <si>
    <t>06/15/2022 4:00:25 PM</t>
  </si>
  <si>
    <t>6/15/2022 4:00:36 PM</t>
  </si>
  <si>
    <t>C10HHJ2</t>
  </si>
  <si>
    <t>DT-DE1705023</t>
  </si>
  <si>
    <t>18:66:DA:1F:02:C1</t>
  </si>
  <si>
    <t>10.92.185.24</t>
  </si>
  <si>
    <t>CN0147F67426171F486U</t>
  </si>
  <si>
    <t>6/15/2022 9:51:18 AM</t>
  </si>
  <si>
    <t>6/15/2022 9:51:22 AM</t>
  </si>
  <si>
    <t>BZSDHJ2</t>
  </si>
  <si>
    <t>DT-DE1709011</t>
  </si>
  <si>
    <t>18:66:DA:20:7A:86</t>
  </si>
  <si>
    <t>CN0147F67426173B2NNU</t>
  </si>
  <si>
    <t>6/13/2022 8:26:06 AM</t>
  </si>
  <si>
    <t>6/13/2022 8:26:10 AM</t>
  </si>
  <si>
    <t>6/13/2022 8:26:08 AM</t>
  </si>
  <si>
    <t>35Z04F2</t>
  </si>
  <si>
    <t>LT-DE1704002</t>
  </si>
  <si>
    <t>98:40:BB:40:00:68</t>
  </si>
  <si>
    <t>1CZ8490055</t>
  </si>
  <si>
    <t>70K9208</t>
  </si>
  <si>
    <t>F4:39:09:0A:46:2C</t>
  </si>
  <si>
    <t>3CQ81739PJ</t>
  </si>
  <si>
    <t>BZF8HJ2</t>
  </si>
  <si>
    <t>70J3811</t>
  </si>
  <si>
    <t>DT-DE1709015</t>
  </si>
  <si>
    <t>18:66:DA:3B:11:D4</t>
  </si>
  <si>
    <t>CN0657PN641805128MXI</t>
  </si>
  <si>
    <t>C4C8HJ2</t>
  </si>
  <si>
    <t>DT-DE1709143</t>
  </si>
  <si>
    <t>18:66:DA:20:3E:FA</t>
  </si>
  <si>
    <t>CN0147F67426173B2NUU</t>
  </si>
  <si>
    <t>C0XGHJ2</t>
  </si>
  <si>
    <t>DT-DE1709072</t>
  </si>
  <si>
    <t>18:66:DA:3D:5E:32</t>
  </si>
  <si>
    <t>CN0147F67426173B2PRU</t>
  </si>
  <si>
    <t>C199HJ2</t>
  </si>
  <si>
    <t>70D9900</t>
  </si>
  <si>
    <t>DT-DE1709104</t>
  </si>
  <si>
    <t>18:66:DA:1F:0E:05</t>
  </si>
  <si>
    <t>C09HHJ2</t>
  </si>
  <si>
    <t>70L2667</t>
  </si>
  <si>
    <t>DT-DE1709047</t>
  </si>
  <si>
    <t>18:66:DA:20:18:79</t>
  </si>
  <si>
    <t>USB\VID_413C&amp;PID_2113&amp;MI_00\6&amp;683320A&amp;0&amp;0000</t>
  </si>
  <si>
    <t>CN0147F6742617230K0U</t>
  </si>
  <si>
    <t>C179HJ2</t>
  </si>
  <si>
    <t>70D9712</t>
  </si>
  <si>
    <t>DT-DE1709097</t>
  </si>
  <si>
    <t>18:66:DA:1F:15:41</t>
  </si>
  <si>
    <t>10.92.185.146</t>
  </si>
  <si>
    <t>CN0147F67426173B2NFU</t>
  </si>
  <si>
    <t>C4CCHJ2</t>
  </si>
  <si>
    <t>DT-DE1709146</t>
  </si>
  <si>
    <t>18:66:DA:20:32:4A</t>
  </si>
  <si>
    <t>CN0147F67426171F2YNU</t>
  </si>
  <si>
    <t>C068HJ2</t>
  </si>
  <si>
    <t>DT-DE1709041</t>
  </si>
  <si>
    <t>18:66:DA:20:74:67</t>
  </si>
  <si>
    <t>10.92.185.0</t>
  </si>
  <si>
    <t>CN0147F67426173B2P1U</t>
  </si>
  <si>
    <t>BZN9HJ2</t>
  </si>
  <si>
    <t>70m7235</t>
  </si>
  <si>
    <t>DT-DE1709026</t>
  </si>
  <si>
    <t>18:66:DA:20:74:57</t>
  </si>
  <si>
    <t>CN0147F67426173B24EU</t>
  </si>
  <si>
    <t>C4CBHJ2</t>
  </si>
  <si>
    <t>70F8875</t>
  </si>
  <si>
    <t>DT-DE1709145</t>
  </si>
  <si>
    <t>18:66:DA:20:32:48</t>
  </si>
  <si>
    <t>CN0147F67426173B241U</t>
  </si>
  <si>
    <t>C0HBHJ2</t>
  </si>
  <si>
    <t>DT-DE1709053</t>
  </si>
  <si>
    <t>18:66:DA:1F:10:52</t>
  </si>
  <si>
    <t>10.92.184.75</t>
  </si>
  <si>
    <t>CN0147F67426173B2P7U</t>
  </si>
  <si>
    <t>C1BBHJ2</t>
  </si>
  <si>
    <t>DT-DE1709109</t>
  </si>
  <si>
    <t>18:66:DA:1F:08:90</t>
  </si>
  <si>
    <t>CN0147F67426173B253U</t>
  </si>
  <si>
    <t>C15FHJ2</t>
  </si>
  <si>
    <t>70M9581</t>
  </si>
  <si>
    <t>DT-DE1709093</t>
  </si>
  <si>
    <t>18:66:DA:3D:5A:2A</t>
  </si>
  <si>
    <t>5/27/2022 8:09:38 AM</t>
  </si>
  <si>
    <t>5/27/2022 8:09:46 AM</t>
  </si>
  <si>
    <t>5/27/2022 8:09:34 AM</t>
  </si>
  <si>
    <t>C0WHHJ2</t>
  </si>
  <si>
    <t>70N0248</t>
  </si>
  <si>
    <t>DT-DE1709071</t>
  </si>
  <si>
    <t>18:66:DA:21:1A:57</t>
  </si>
  <si>
    <t>USB\VID_1C4F&amp;PID_0002&amp;MI_00\6&amp;11BC284&amp;0&amp;0000</t>
  </si>
  <si>
    <t>5/27/2022 7:54:50 AM</t>
  </si>
  <si>
    <t>5/27/2022 7:55:04 AM</t>
  </si>
  <si>
    <t>5/27/2022 7:54:54 AM</t>
  </si>
  <si>
    <t>8CG912BQ24</t>
  </si>
  <si>
    <t>DT-HP1911002</t>
  </si>
  <si>
    <t>C4:65:16:15:20:A9</t>
  </si>
  <si>
    <t>5/26/2022 3:59:15 PM</t>
  </si>
  <si>
    <t>5/26/2022 3:54:57 PM</t>
  </si>
  <si>
    <t>1CZ901018B</t>
  </si>
  <si>
    <t>DT-HP1907006</t>
  </si>
  <si>
    <t>F4:39:09:0B:5F:3B</t>
  </si>
  <si>
    <t>HPHP Pro x2 612 G2 QEB18B</t>
  </si>
  <si>
    <t>2TK84301M3</t>
  </si>
  <si>
    <t>TA-HP1810011</t>
  </si>
  <si>
    <t>00:E0:4C:89:7B:81</t>
  </si>
  <si>
    <t>10.92.184.56</t>
  </si>
  <si>
    <t>8K81342</t>
  </si>
  <si>
    <t>IOM-15</t>
  </si>
  <si>
    <t>B8:2A:72:F4:E8:8D</t>
  </si>
  <si>
    <t>9TMDG?B140X</t>
  </si>
  <si>
    <t>4/28/2022 3:56:38 PM</t>
  </si>
  <si>
    <t>4/28/2022 3:56:14 PM</t>
  </si>
  <si>
    <t>4/28/2022 3:56:47 PM</t>
  </si>
  <si>
    <t>BL81342</t>
  </si>
  <si>
    <t>IOM14</t>
  </si>
  <si>
    <t>B8:2A:72:F4:EA:7D</t>
  </si>
  <si>
    <t>4/26/2022 5:22:14 PM</t>
  </si>
  <si>
    <t>4/26/2022 5:21:45 PM</t>
  </si>
  <si>
    <t>4/26/2022 5:22:08 PM</t>
  </si>
  <si>
    <t>BG8KZ22</t>
  </si>
  <si>
    <t>IOM11</t>
  </si>
  <si>
    <t>B8:2A:72:F1:0E:81</t>
  </si>
  <si>
    <t>)0!DM5®_x0010_</t>
  </si>
  <si>
    <t>T4PHC?141BG</t>
  </si>
  <si>
    <t>4/26/2022 8:47:04 AM</t>
  </si>
  <si>
    <t>4/26/2022 8:46:59 AM</t>
  </si>
  <si>
    <t>JH91342</t>
  </si>
  <si>
    <t>IOM18</t>
  </si>
  <si>
    <t>B8:2A:72:F4:E9:A8</t>
  </si>
  <si>
    <t>HID\VID_056E&amp;PID_00CA&amp;COL01\6&amp;3B9A699D&amp;0&amp;0000</t>
  </si>
  <si>
    <t>4/22/2022 8:49:16 AM</t>
  </si>
  <si>
    <t>4/22/2022 8:48:47 AM</t>
  </si>
  <si>
    <t>7CYR242</t>
  </si>
  <si>
    <t>PV-01</t>
  </si>
  <si>
    <t>B8:2A:72:F3:FC:EE</t>
  </si>
  <si>
    <t>4/22/2022 8:33:23 AM</t>
  </si>
  <si>
    <t>4/22/2022 8:33:05 AM</t>
  </si>
  <si>
    <t>4/22/2022 8:33:19 AM</t>
  </si>
  <si>
    <t>1CZ849006K</t>
  </si>
  <si>
    <t>DT-HP1901002</t>
  </si>
  <si>
    <t>F4:39:09:0A:23:C7</t>
  </si>
  <si>
    <t>4/22/2022 8:01:47 AM</t>
  </si>
  <si>
    <t>4/22/2022 8:07:03 AM</t>
  </si>
  <si>
    <t>C0Q8HJ2</t>
  </si>
  <si>
    <t>70f2436</t>
  </si>
  <si>
    <t>DT-DE1709062</t>
  </si>
  <si>
    <t>18:66:DA:1F:09:A5</t>
  </si>
  <si>
    <t>4/21/2022 6:37:27 AM</t>
  </si>
  <si>
    <t>4/21/2022 6:36:49 AM</t>
  </si>
  <si>
    <t>5CG8377QK4</t>
  </si>
  <si>
    <t>70K3504</t>
  </si>
  <si>
    <t>TA-HP1810015</t>
  </si>
  <si>
    <t>CE:77:5B:7B:0A:93</t>
  </si>
  <si>
    <t>10.92.185.83</t>
  </si>
  <si>
    <t>4/19/2022 9:37:22 AM</t>
  </si>
  <si>
    <t>4/19/2022 9:36:47 AM</t>
  </si>
  <si>
    <t>C158HJ2</t>
  </si>
  <si>
    <t>DT-DE1705027</t>
  </si>
  <si>
    <t>18:66:DA:20:78:B7</t>
  </si>
  <si>
    <t>USB\VID_413C&amp;PID_2113&amp;MI_00\6&amp;2BF69354&amp;2&amp;0000</t>
  </si>
  <si>
    <t>CN0147F67426171F489U</t>
  </si>
  <si>
    <t>4/16/2022 9:22:34 AM</t>
  </si>
  <si>
    <t>4/16/2022 9:22:09 AM</t>
  </si>
  <si>
    <t>1CZ848033H</t>
  </si>
  <si>
    <t>DT-HP1908030</t>
  </si>
  <si>
    <t>F4:39:09:0A:47:46</t>
  </si>
  <si>
    <t>4/16/2022 9:20:59 AM</t>
  </si>
  <si>
    <t>4/16/2022 9:20:26 AM</t>
  </si>
  <si>
    <t>Dell Inc.Latitude E5250</t>
  </si>
  <si>
    <t>J9QW162</t>
  </si>
  <si>
    <t>PC59</t>
  </si>
  <si>
    <t>4C:BB:58:F1:17:3A</t>
  </si>
  <si>
    <t>USB\VID_046D&amp;PID_C534&amp;MI_00\6&amp;103786BC&amp;0&amp;0000</t>
  </si>
  <si>
    <t>HID\VID_046D&amp;PID_C534&amp;MI_01&amp;COL01\7&amp;387E1746&amp;0&amp;000</t>
  </si>
  <si>
    <t>_x0018_0 $_x0015_?_x0010_</t>
  </si>
  <si>
    <t>T6T7K?125WH</t>
  </si>
  <si>
    <t>3VH0NJ2</t>
  </si>
  <si>
    <t>LT-DE1710003</t>
  </si>
  <si>
    <t>54:13:79:A1:B6:C5</t>
  </si>
  <si>
    <t>3/25/2022 5:05:02 PM</t>
  </si>
  <si>
    <t>3/25/2022 5:04:39 PM</t>
  </si>
  <si>
    <t>5CG8377QT3</t>
  </si>
  <si>
    <t>70K3671</t>
  </si>
  <si>
    <t>TA-HP1810007</t>
  </si>
  <si>
    <t>20:16:B9:F1:95:46</t>
  </si>
  <si>
    <t>C0TBHJ2</t>
  </si>
  <si>
    <t>DT-DE1709067</t>
  </si>
  <si>
    <t>18:66:DA:23:01:84</t>
  </si>
  <si>
    <t>2/25/2022 8:14:46 AM</t>
  </si>
  <si>
    <t>2/25/2022 8:08:25 AM</t>
  </si>
  <si>
    <t>2/25/2022 8:14:42 AM</t>
  </si>
  <si>
    <t>8CG8504W4S</t>
  </si>
  <si>
    <t>DT-HP1901019</t>
  </si>
  <si>
    <t>00:15:5D:2D:21:FA</t>
  </si>
  <si>
    <t>USB\VID_046D&amp;PID_C077\5&amp;897B7B1&amp;0&amp;5</t>
  </si>
  <si>
    <t>01/14/2022 7:57:39 AM</t>
  </si>
  <si>
    <t>1/14/2022 7:57:46 AM</t>
  </si>
  <si>
    <t>7DXR242</t>
  </si>
  <si>
    <t>IOM10</t>
  </si>
  <si>
    <t>C0GBHJ2</t>
  </si>
  <si>
    <t>DT-DE1705013</t>
  </si>
  <si>
    <t>18:66:DA:1F:14:70</t>
  </si>
  <si>
    <t>1CZ848032H</t>
  </si>
  <si>
    <t>DT-HP1907025</t>
  </si>
  <si>
    <t>F4:39:09:0A:47:60</t>
  </si>
  <si>
    <t>10.92.187.45</t>
  </si>
  <si>
    <t>USB\VID_1A81&amp;PID_101C&amp;MI_00\6&amp;3796B290&amp;0&amp;0000</t>
  </si>
  <si>
    <t>12/29/2021 7:27:10 AM</t>
  </si>
  <si>
    <t>C0S8HJ2</t>
  </si>
  <si>
    <t>DT-DE1709065</t>
  </si>
  <si>
    <t>18:66:DA:21:1A:0D</t>
  </si>
  <si>
    <t>10.92.185.129</t>
  </si>
  <si>
    <t>CN0147F67426173B2P5U</t>
  </si>
  <si>
    <t>12/24/2021 3:14:59 PM</t>
  </si>
  <si>
    <t>12/24/2021 3:15:17 PM</t>
  </si>
  <si>
    <t>HPHP PRODESK 400 G4</t>
  </si>
  <si>
    <t>SGH818S5SD</t>
  </si>
  <si>
    <t>DT-HP1808034</t>
  </si>
  <si>
    <t>18:60:24:E6:19:E6</t>
  </si>
  <si>
    <t>12/23/2021 10:42:33 AM</t>
  </si>
  <si>
    <t>12/23/2021 10:42:51 AM</t>
  </si>
  <si>
    <t>BZKBHJ2</t>
  </si>
  <si>
    <t>DT-DE1709023</t>
  </si>
  <si>
    <t>18:66:DA:20:77:8D</t>
  </si>
  <si>
    <t>USB\VID_046D&amp;PID_C077\5&amp;1FF347D2&amp;0&amp;6</t>
  </si>
  <si>
    <t>CN0147F67426173B2NDU</t>
  </si>
  <si>
    <t>12/17/2021 10:31:26 AM</t>
  </si>
  <si>
    <t>12/17/2021 10:31:47 AM</t>
  </si>
  <si>
    <t>C12FHJ2</t>
  </si>
  <si>
    <t>DT-DE1709084</t>
  </si>
  <si>
    <t>18:66:DA:1F:08:25</t>
  </si>
  <si>
    <t>USB\VID_04F2&amp;PID_1516&amp;MI_00\6&amp;133035C6&amp;0&amp;0000</t>
  </si>
  <si>
    <t>CN0147F67426171F490U</t>
  </si>
  <si>
    <t>12/17/2021 9:17:00 AM</t>
  </si>
  <si>
    <t>C16CHJ2</t>
  </si>
  <si>
    <t>DT-DE1705030</t>
  </si>
  <si>
    <t>18:66:DA:20:78:8A</t>
  </si>
  <si>
    <t>12/13/2021 6:22:44 AM</t>
  </si>
  <si>
    <t>12/13/2021 6:23:31 AM</t>
  </si>
  <si>
    <t>5CG8195N46</t>
  </si>
  <si>
    <t>TA-HP1808001</t>
  </si>
  <si>
    <t>94:B8:6D:39:4E:D7</t>
  </si>
  <si>
    <t>BZZ9HJ2</t>
  </si>
  <si>
    <t>70f0538</t>
  </si>
  <si>
    <t>DT-DE1705004</t>
  </si>
  <si>
    <t>18:66:DA:20:74:1C</t>
  </si>
  <si>
    <t>C0P9HJ2</t>
  </si>
  <si>
    <t>DT-DE1705018</t>
  </si>
  <si>
    <t>18:66:DA:21:19:79</t>
  </si>
  <si>
    <t>10.92.184.152</t>
  </si>
  <si>
    <t>CN0147F67426171F31KU</t>
  </si>
  <si>
    <t>11/30/2021 8:58:39 AM</t>
  </si>
  <si>
    <t>11/30/2021 8:55:24 AM</t>
  </si>
  <si>
    <t>8MX6F22</t>
  </si>
  <si>
    <t>DT-DE1602602</t>
  </si>
  <si>
    <t>F8:BC:12:96:30:DE</t>
  </si>
  <si>
    <t>USB\VID_413C&amp;PID_2107\5&amp;25587C9F&amp;0&amp;5</t>
  </si>
  <si>
    <t>USB\VID_04CA&amp;PID_0061\5&amp;25587C9F&amp;0&amp;3</t>
  </si>
  <si>
    <t>11/24/2021 2:17:29 PM</t>
  </si>
  <si>
    <t>11/24/2021 2:15:09 PM</t>
  </si>
  <si>
    <t>C0VBHJ2</t>
  </si>
  <si>
    <t>70l3987</t>
  </si>
  <si>
    <t>DT-DE1709068</t>
  </si>
  <si>
    <t>18:66:DA:1F:10:E6</t>
  </si>
  <si>
    <t>USB\VID_413C&amp;PID_2003\5&amp;2F03355&amp;0&amp;6</t>
  </si>
  <si>
    <t>11/19/2021 4:57:06 AM</t>
  </si>
  <si>
    <t>11/19/2021 4:56:40 AM</t>
  </si>
  <si>
    <t>HTH0NJ2</t>
  </si>
  <si>
    <t>LT-DE1710002</t>
  </si>
  <si>
    <t>54:13:79:A1:B7:2D</t>
  </si>
  <si>
    <t>USB\VID_413C&amp;PID_301A\5&amp;2E1B880B&amp;0&amp;1</t>
  </si>
  <si>
    <t>C14GHJ2</t>
  </si>
  <si>
    <t>DT-DE1709091</t>
  </si>
  <si>
    <t>18:66:DA:20:78:A6</t>
  </si>
  <si>
    <t>USB\VID_03F0&amp;PID_134A\5&amp;1FF347D2&amp;0&amp;4</t>
  </si>
  <si>
    <t>10/29/2021 10:26:11 AM</t>
  </si>
  <si>
    <t>10/29/2021 10:25:55 AM</t>
  </si>
  <si>
    <t>Dell Inc.Latitude E5440</t>
  </si>
  <si>
    <t>16JGWZ1</t>
  </si>
  <si>
    <t>THUE-10</t>
  </si>
  <si>
    <t>28:E3:47:8A:F9:D4</t>
  </si>
  <si>
    <t>ACPI\DLLK05DE\4&amp;2649F535&amp;0</t>
  </si>
  <si>
    <t>ACPI\DLL05DE\4&amp;2649F535&amp;0</t>
  </si>
  <si>
    <t>_x0017_00 55®_x0010_</t>
  </si>
  <si>
    <t>RD70P?140WH</t>
  </si>
  <si>
    <t>10/27/2021 8:25:36 AM</t>
  </si>
  <si>
    <t>10/27/2021 8:24:51 AM</t>
  </si>
  <si>
    <t>85HTL32</t>
  </si>
  <si>
    <t>THUE-17</t>
  </si>
  <si>
    <t>1C:3E:84:98:FF:3A</t>
  </si>
  <si>
    <t>INL</t>
  </si>
  <si>
    <t>10/26/2021 2:09:10 PM</t>
  </si>
  <si>
    <t>10/26/2021 2:08:55 PM</t>
  </si>
  <si>
    <t>F4PWD12</t>
  </si>
  <si>
    <t>THUE-18</t>
  </si>
  <si>
    <t>C0:CB:38:54:2C:04</t>
  </si>
  <si>
    <t>*À_x0006_)</t>
  </si>
  <si>
    <t>SAMSUNG</t>
  </si>
  <si>
    <t>10/25/2021 1:06:10 PM</t>
  </si>
  <si>
    <t>10/25/2021 1:05:55 PM</t>
  </si>
  <si>
    <t>20H4XZ1</t>
  </si>
  <si>
    <t>THUE-02</t>
  </si>
  <si>
    <t>00:E0:4C:89:7B:97</t>
  </si>
  <si>
    <t>9TWF0?HB144</t>
  </si>
  <si>
    <t>10/25/2021 10:40:59 AM</t>
  </si>
  <si>
    <t>10/25/2021 10:40:44 AM</t>
  </si>
  <si>
    <t>1CZ901017N</t>
  </si>
  <si>
    <t>DT-HP1905003</t>
  </si>
  <si>
    <t>F4:39:09:0B:5F:4B</t>
  </si>
  <si>
    <t>10/25/2021 10:37:24 AM</t>
  </si>
  <si>
    <t>CY75M12</t>
  </si>
  <si>
    <t>THUE-05</t>
  </si>
  <si>
    <t>1C:65:9D:9B:E8:82</t>
  </si>
  <si>
    <t>10.92.184.54</t>
  </si>
  <si>
    <t>'00 U5®_x0010_</t>
  </si>
  <si>
    <t>93V4H?140AT</t>
  </si>
  <si>
    <t>10/25/2021 9:31:59 AM</t>
  </si>
  <si>
    <t>10/25/2021 9:31:44 AM</t>
  </si>
  <si>
    <t>3Q11XZ1</t>
  </si>
  <si>
    <t>THUE-09</t>
  </si>
  <si>
    <t>N140BGE-L32</t>
  </si>
  <si>
    <t>CMN</t>
  </si>
  <si>
    <t>10/25/2021 9:15:26 AM</t>
  </si>
  <si>
    <t>10/25/2021 9:14:54 AM</t>
  </si>
  <si>
    <t>J485M12</t>
  </si>
  <si>
    <t>THUE-20</t>
  </si>
  <si>
    <t>00:24:2C:62:86:7A</t>
  </si>
  <si>
    <t>10/25/2021 8:24:24 AM</t>
  </si>
  <si>
    <t>10/25/2021 8:24:13 AM</t>
  </si>
  <si>
    <t>59CXH12</t>
  </si>
  <si>
    <t>THUE-03</t>
  </si>
  <si>
    <t>74:DE:2B:4E:F0:E9</t>
  </si>
  <si>
    <t>10.92.184.174</t>
  </si>
  <si>
    <t>USB\VID_046D&amp;PID_C534&amp;MI_00\6&amp;532BA30&amp;0&amp;0000</t>
  </si>
  <si>
    <t>10/25/2021 7:54:45 AM</t>
  </si>
  <si>
    <t>10/25/2021 7:54:29 AM</t>
  </si>
  <si>
    <t>79Q1YZ1</t>
  </si>
  <si>
    <t>70d9824</t>
  </si>
  <si>
    <t>THUE-06</t>
  </si>
  <si>
    <t>EC:F4:BB:22:AE:16</t>
  </si>
  <si>
    <t>10/22/2021 4:42:47 PM</t>
  </si>
  <si>
    <t>10/22/2021 4:42:34 PM</t>
  </si>
  <si>
    <t>C0XFHJ2</t>
  </si>
  <si>
    <t>DT-DE1705021</t>
  </si>
  <si>
    <t>18:66:DA:1F:02:7E</t>
  </si>
  <si>
    <t>USB\VID_04CA&amp;PID_009C&amp;MI_00\6&amp;345980DE&amp;0&amp;0000</t>
  </si>
  <si>
    <t>10/22/2021 11:31:16 AM</t>
  </si>
  <si>
    <t>10/22/2021 11:31:02 AM</t>
  </si>
  <si>
    <t>JX9TH12</t>
  </si>
  <si>
    <t>THUE-08</t>
  </si>
  <si>
    <t>10/21/2021 10:36:32 AM</t>
  </si>
  <si>
    <t>10/21/2021 10:36:18 AM</t>
  </si>
  <si>
    <t>5DN4F12</t>
  </si>
  <si>
    <t>THUE-19</t>
  </si>
  <si>
    <t>EC:F4:BB:39:F5:F4</t>
  </si>
  <si>
    <t>10.92.185.30</t>
  </si>
  <si>
    <t>_x0012_00 55®_x0010_</t>
  </si>
  <si>
    <t>10/21/2021 7:57:11 AM</t>
  </si>
  <si>
    <t>10/21/2021 7:56:59 AM</t>
  </si>
  <si>
    <t>G83WD12</t>
  </si>
  <si>
    <t>THUE-16</t>
  </si>
  <si>
    <t>EC:F4:BB:30:25:08</t>
  </si>
  <si>
    <t>10.92.186.226</t>
  </si>
  <si>
    <t>10/13/2021 3:47:11 PM</t>
  </si>
  <si>
    <t>10/13/2021 3:47:02 PM</t>
  </si>
  <si>
    <t>C059HJ2</t>
  </si>
  <si>
    <t>DT-DE1709017</t>
  </si>
  <si>
    <t>18:66:DA:20:77:5F</t>
  </si>
  <si>
    <t>USB\VID_0461&amp;PID_0010&amp;MI_00\6&amp;24D5C6ED&amp;0&amp;0000</t>
  </si>
  <si>
    <t>USB\VID_03F0&amp;PID_094A\5&amp;1FF347D2&amp;0&amp;10</t>
  </si>
  <si>
    <t>C498HJ2</t>
  </si>
  <si>
    <t>DT-DE1709132</t>
  </si>
  <si>
    <t>18:66:DA:20:35:0C</t>
  </si>
  <si>
    <t>10.92.185.109</t>
  </si>
  <si>
    <t>CN0147F67426173B23MU</t>
  </si>
  <si>
    <t>C1C9HJ2</t>
  </si>
  <si>
    <t>DT-DE1709113</t>
  </si>
  <si>
    <t>18:66:DA:3B:50:AF</t>
  </si>
  <si>
    <t>CN0147F67426173B24KU</t>
  </si>
  <si>
    <t>9/30/2021 7:55:04 AM</t>
  </si>
  <si>
    <t>9/30/2021 7:55:01 AM</t>
  </si>
  <si>
    <t>9/30/2021 7:54:57 AM</t>
  </si>
  <si>
    <t>1CZ849004S</t>
  </si>
  <si>
    <t>DT-HP1908034</t>
  </si>
  <si>
    <t>F4:39:09:0A:22:8C</t>
  </si>
  <si>
    <t>9/23/2021 7:48:31 AM</t>
  </si>
  <si>
    <t>FYM8N12</t>
  </si>
  <si>
    <t>THUE-15</t>
  </si>
  <si>
    <t>34:E6:D7:0A:D2:C2</t>
  </si>
  <si>
    <t>_x000C_0+_x0010_"5­_x0010_</t>
  </si>
  <si>
    <t>9F0DPÂ140BG</t>
  </si>
  <si>
    <t>9/22/2021 8:47:36 AM</t>
  </si>
  <si>
    <t>9/22/2021 8:47:37 AM</t>
  </si>
  <si>
    <t>C18DHJ2</t>
  </si>
  <si>
    <t>DT-DE1709101</t>
  </si>
  <si>
    <t>18:66:DA:1F:10:AD</t>
  </si>
  <si>
    <t>9/17/2021 1:59:42 PM</t>
  </si>
  <si>
    <t>9/17/2021 1:59:41 PM</t>
  </si>
  <si>
    <t>9/17/2021 1:59:36 PM</t>
  </si>
  <si>
    <t>Dell Inc.Latitude 7480</t>
  </si>
  <si>
    <t>7TT3NH2</t>
  </si>
  <si>
    <t>70D9851</t>
  </si>
  <si>
    <t>ACC-1</t>
  </si>
  <si>
    <t>HID\VID_044E&amp;PID_1212&amp;COL01&amp;COL02\7&amp;52DA5D4&amp;0&amp;0001</t>
  </si>
  <si>
    <t>HID\VID_044E&amp;PID_1212&amp;COL01&amp;COL01\7&amp;52DA5D4&amp;0&amp;0000</t>
  </si>
  <si>
    <t>KW8T4?B140H</t>
  </si>
  <si>
    <t>5CG8377R0G</t>
  </si>
  <si>
    <t>70K3423</t>
  </si>
  <si>
    <t>TA-HP1810026</t>
  </si>
  <si>
    <t>20:16:B9:F1:91:6D</t>
  </si>
  <si>
    <t>7/27/2021 9:14:08 AM</t>
  </si>
  <si>
    <t>7/27/2021 9:14:35 AM</t>
  </si>
  <si>
    <t>1CZ901017Y</t>
  </si>
  <si>
    <t>DT-HP1903017</t>
  </si>
  <si>
    <t>F4:39:09:0B:9D:F8</t>
  </si>
  <si>
    <t>USB\VID_03F0&amp;PID_2A4A&amp;MI_00\6&amp;3AA06E0C&amp;1&amp;0000</t>
  </si>
  <si>
    <t>3CQ81738DR</t>
  </si>
  <si>
    <t>7/27/2021 9:02:38 AM</t>
  </si>
  <si>
    <t>7/27/2021 9:03:45 AM</t>
  </si>
  <si>
    <t>C0XHHJ2</t>
  </si>
  <si>
    <t>70D9727</t>
  </si>
  <si>
    <t>18:66:DA:21:1A:8E</t>
  </si>
  <si>
    <t>USB\VID_03F0&amp;PID_2F4A&amp;MI_00\6&amp;FB96064&amp;0&amp;0000</t>
  </si>
  <si>
    <t>CN07C2R4728722CCE82M</t>
  </si>
  <si>
    <t>DELL E1912H</t>
  </si>
  <si>
    <t>7/23/2021 8:09:45 AM</t>
  </si>
  <si>
    <t>7/23/2021 8:10:13 AM</t>
  </si>
  <si>
    <t>C16DHJ2</t>
  </si>
  <si>
    <t>70J2713</t>
  </si>
  <si>
    <t>DT-DE1709095</t>
  </si>
  <si>
    <t>18:66:DA:1F:01:09</t>
  </si>
  <si>
    <t>USB\VID_046D&amp;PID_C077\5&amp;2F03355&amp;0&amp;6</t>
  </si>
  <si>
    <t>7/23/2021 8:07:48 AM</t>
  </si>
  <si>
    <t>7/23/2021 8:08:17 AM</t>
  </si>
  <si>
    <t>5CG8377QQB</t>
  </si>
  <si>
    <t>TA-HP1810013</t>
  </si>
  <si>
    <t>20:16:B9:F2:5A:26</t>
  </si>
  <si>
    <t>°#@0 6fd</t>
  </si>
  <si>
    <t>PT-RCQ10</t>
  </si>
  <si>
    <t>5CG8377QVN</t>
  </si>
  <si>
    <t>TA-HP1810021</t>
  </si>
  <si>
    <t>6/28/2021 8:59:35 AM</t>
  </si>
  <si>
    <t>6/28/2021 8:58:51 AM</t>
  </si>
  <si>
    <t>2IKSA36869</t>
  </si>
  <si>
    <t>PCV-L-ITS0029</t>
  </si>
  <si>
    <t>60:67:20:80:4C:A8</t>
  </si>
  <si>
    <t>6/15/2021 9:32:28 AM</t>
  </si>
  <si>
    <t>6/15/2021 9:31:50 AM</t>
  </si>
  <si>
    <t>C49BHJ2</t>
  </si>
  <si>
    <t>DT-DE1709133</t>
  </si>
  <si>
    <t>18:66:DA:20:43:18</t>
  </si>
  <si>
    <t>31/05/2021 10:15:00 SA</t>
  </si>
  <si>
    <t>5/31/2021 10:14:37 AM</t>
  </si>
  <si>
    <t>BZWDHJ2</t>
  </si>
  <si>
    <t>DT-DE1709031</t>
  </si>
  <si>
    <t>18:66:DA:20:77:84</t>
  </si>
  <si>
    <t>10.92.185.164</t>
  </si>
  <si>
    <t>CN0147F67426173B23TU</t>
  </si>
  <si>
    <t>5/17/2021 8:15:19 AM</t>
  </si>
  <si>
    <t>5/17/2021 8:15:02 AM</t>
  </si>
  <si>
    <t>5/17/2021 8:15:16 AM</t>
  </si>
  <si>
    <t>C0KGHJ2</t>
  </si>
  <si>
    <t>DT-DE1709013</t>
  </si>
  <si>
    <t>18:66:DA:22:EC:86</t>
  </si>
  <si>
    <t>5/14/2021 8:09:41 AM</t>
  </si>
  <si>
    <t>5/14/2021 8:09:20 AM</t>
  </si>
  <si>
    <t>3JKSA50643</t>
  </si>
  <si>
    <t>70K2999</t>
  </si>
  <si>
    <t>PCV-L-ITS0031</t>
  </si>
  <si>
    <t>BZV8HJ2</t>
  </si>
  <si>
    <t>70J9251</t>
  </si>
  <si>
    <t>DT-DE1709029</t>
  </si>
  <si>
    <t>18:66:DA:23:02:6D</t>
  </si>
  <si>
    <t>4/28/2021 8:07:27 AM</t>
  </si>
  <si>
    <t>4/28/2021 8:07:10 AM</t>
  </si>
  <si>
    <t>4/28/2021 8:07:25 AM</t>
  </si>
  <si>
    <t>C0HFHJ2</t>
  </si>
  <si>
    <t>70F7205</t>
  </si>
  <si>
    <t>DT-DE1705014</t>
  </si>
  <si>
    <t>18:66:DA:1F:14:11</t>
  </si>
  <si>
    <t>1CZ8330350</t>
  </si>
  <si>
    <t>DT-HP1811014</t>
  </si>
  <si>
    <t>F4:39:09:00:0A:65</t>
  </si>
  <si>
    <t>3/25/2021 3:18:52 PM</t>
  </si>
  <si>
    <t>3/25/2021 3:19:03 PM</t>
  </si>
  <si>
    <t>C028HJ2</t>
  </si>
  <si>
    <t>DT-DE1709035</t>
  </si>
  <si>
    <t>18:66:DA:20:74:C9</t>
  </si>
  <si>
    <t>Hewlett-PackardHP 430 Notebook PC</t>
  </si>
  <si>
    <t>4CZ1181M25</t>
  </si>
  <si>
    <t>PC45</t>
  </si>
  <si>
    <t>9C:8E:99:38:9A:02</t>
  </si>
  <si>
    <t>ACPI\PNP0303\4&amp;35FB1115&amp;0</t>
  </si>
  <si>
    <t>ACPI\SYN1E4A\4&amp;35FB1115&amp;0</t>
  </si>
  <si>
    <t>BOE DT</t>
  </si>
  <si>
    <t>Hewlett-PackardHP EliteBook 8460p</t>
  </si>
  <si>
    <t>CNU2072NPT</t>
  </si>
  <si>
    <t>70f7205</t>
  </si>
  <si>
    <t>PC51</t>
  </si>
  <si>
    <t>E4:11:5B:40:83:EA</t>
  </si>
  <si>
    <t>ACPI\PNP0303\4&amp;E728619&amp;0</t>
  </si>
  <si>
    <t>ACPI\SYN017B\4&amp;E728619&amp;0</t>
  </si>
  <si>
    <t>#0&amp;_x0016_65­_x0010_</t>
  </si>
  <si>
    <t>2/23/2021 4:38:04 PM</t>
  </si>
  <si>
    <t>2/23/2021 4:37:53 PM</t>
  </si>
  <si>
    <t>3LKSA59790</t>
  </si>
  <si>
    <t>PCV-L-ITS0032</t>
  </si>
  <si>
    <t>E0:9D:31:1E:B5:94</t>
  </si>
  <si>
    <t>BZX8HJ2</t>
  </si>
  <si>
    <t>70L5017</t>
  </si>
  <si>
    <t>DT-DE1709032</t>
  </si>
  <si>
    <t>18:66:DA:22:F3:19</t>
  </si>
  <si>
    <t>CN0147F6742617230JYU</t>
  </si>
  <si>
    <t>1/14/2021 9:08:23 AM</t>
  </si>
  <si>
    <t>1/14/2021 9:04:59 AM</t>
  </si>
  <si>
    <t>5CG8195N57</t>
  </si>
  <si>
    <t>TA-HP1808006</t>
  </si>
  <si>
    <t>94:B8:6D:38:AF:C2</t>
  </si>
  <si>
    <t>12/29/2020 3:43:35 PM</t>
  </si>
  <si>
    <t>BZSCHJ2</t>
  </si>
  <si>
    <t>DT-DE1709012</t>
  </si>
  <si>
    <t>18:66:DA:23:02:25</t>
  </si>
  <si>
    <t>12/24/2020 2:41:00 AM</t>
  </si>
  <si>
    <t>12/24/2020 2:41:11 AM</t>
  </si>
  <si>
    <t>C4CGHJ2</t>
  </si>
  <si>
    <t>DT-DE1709149</t>
  </si>
  <si>
    <t>18:66:DA:20:41:E8</t>
  </si>
  <si>
    <t>10.92.186.190</t>
  </si>
  <si>
    <t>USB\VID_0461&amp;PID_0010&amp;MI_00\6&amp;21680ED5&amp;0&amp;0000</t>
  </si>
  <si>
    <t>USB\VID_03F0&amp;PID_134A\5&amp;1FF347D2&amp;0&amp;8</t>
  </si>
  <si>
    <t>12/21/2020 1:21:22 PM</t>
  </si>
  <si>
    <t>12/21/2020 1:21:29 PM</t>
  </si>
  <si>
    <t>C49JHJ2</t>
  </si>
  <si>
    <t>DT-DE1709136</t>
  </si>
  <si>
    <t>18:66:DA:20:3F:60</t>
  </si>
  <si>
    <t>10.92.184.157</t>
  </si>
  <si>
    <t>CN0147F67426173B2PDU</t>
  </si>
  <si>
    <t>12/15/2020 8:53:01 AM</t>
  </si>
  <si>
    <t>12/15/2020 8:53:15 AM</t>
  </si>
  <si>
    <t>C149HJ2</t>
  </si>
  <si>
    <t>DT-DE1709088</t>
  </si>
  <si>
    <t>18:66:DA:1F:07:77</t>
  </si>
  <si>
    <t>USB\VID_03F0&amp;PID_134A\5&amp;2F03355&amp;0&amp;5</t>
  </si>
  <si>
    <t>1CZ849006R</t>
  </si>
  <si>
    <t>DT-HP1903012</t>
  </si>
  <si>
    <t>F4:39:09:0A:24:19</t>
  </si>
  <si>
    <t>C0CGHJ2</t>
  </si>
  <si>
    <t>DT-DE1705010</t>
  </si>
  <si>
    <t>18:66:DA:23:02:24</t>
  </si>
  <si>
    <t>USB\VID_03F0&amp;PID_2A4A&amp;MI_00\6&amp;3ADE99D&amp;0&amp;0000</t>
  </si>
  <si>
    <t>11/28/2020 3:17:54 PM</t>
  </si>
  <si>
    <t>11/28/2020 3:17:53 PM</t>
  </si>
  <si>
    <t>C14FHJ2</t>
  </si>
  <si>
    <t>DT-DE1709090</t>
  </si>
  <si>
    <t>18:66:DA:1F:07:9A</t>
  </si>
  <si>
    <t>10.92.184.51</t>
  </si>
  <si>
    <t>11/22/2020 1:27:40 PM</t>
  </si>
  <si>
    <t>11/22/2020 1:27:55 PM</t>
  </si>
  <si>
    <t>C168HJ2</t>
  </si>
  <si>
    <t>DT-DE1709094</t>
  </si>
  <si>
    <t>18:66:DA:1F:07:C7</t>
  </si>
  <si>
    <t>Dell Inc.OptiPlex 7040</t>
  </si>
  <si>
    <t>54DJ7C2</t>
  </si>
  <si>
    <t>DT-DE1603004</t>
  </si>
  <si>
    <t>64:00:6A:85:36:33</t>
  </si>
  <si>
    <t>USB\VID_03F0&amp;PID_2A4A&amp;MI_00\6&amp;29B082DE&amp;0&amp;0000</t>
  </si>
  <si>
    <t>USB\VID_413C&amp;PID_301A\5&amp;16BB5AE6&amp;0&amp;5</t>
  </si>
  <si>
    <t>CN0DFDMY7287261LC87BA00</t>
  </si>
  <si>
    <t>4DLTWX1</t>
  </si>
  <si>
    <t>DT-DE1602295</t>
  </si>
  <si>
    <t>B8:CA:3A:82:5C:0E</t>
  </si>
  <si>
    <t>USB\VID_03F0&amp;PID_2A4A&amp;MI_00\6&amp;AF6903&amp;0&amp;0000</t>
  </si>
  <si>
    <t>USB\VID_413C&amp;PID_301A\5&amp;10DC9A0C&amp;0&amp;3</t>
  </si>
  <si>
    <t>3CQ82327PT</t>
  </si>
  <si>
    <t>FWF1CD2</t>
  </si>
  <si>
    <t>DT-DE1606003</t>
  </si>
  <si>
    <t>18:66:DA:12:95:41</t>
  </si>
  <si>
    <t>Dell Inc.OptiPlex 7020</t>
  </si>
  <si>
    <t>70PVF42</t>
  </si>
  <si>
    <t>DT-DE1602356</t>
  </si>
  <si>
    <t>34:17:EB:DE:08:1C</t>
  </si>
  <si>
    <t>USB\VID_03F0&amp;PID_2A4A&amp;MI_00\7&amp;1D37685A&amp;0&amp;0000</t>
  </si>
  <si>
    <t>USB\VID_413C&amp;PID_301A\6&amp;21DE05DA&amp;0&amp;2</t>
  </si>
  <si>
    <t>3KNHH32</t>
  </si>
  <si>
    <t>DT-DE1602204</t>
  </si>
  <si>
    <t>34:17:EB:D6:B6:91</t>
  </si>
  <si>
    <t>USB\VID_413C&amp;PID_2107\6&amp;21DE05DA&amp;0&amp;1</t>
  </si>
  <si>
    <t>3CQ83311LQ</t>
  </si>
  <si>
    <t>417D4Y1</t>
  </si>
  <si>
    <t>DT-DE1602384</t>
  </si>
  <si>
    <t>B8:CA:3A:9F:A0:A4</t>
  </si>
  <si>
    <t>10.92.186.193</t>
  </si>
  <si>
    <t>USB\VID_413C&amp;PID_2113&amp;MI_00\7&amp;11E959E8&amp;0&amp;0000</t>
  </si>
  <si>
    <t>USB\VID_0461&amp;PID_4D81\5&amp;10DC9A0C&amp;0&amp;4</t>
  </si>
  <si>
    <t>3CQ83311CR</t>
  </si>
  <si>
    <t>9KNHH32</t>
  </si>
  <si>
    <t>DT-DE1602258</t>
  </si>
  <si>
    <t>34:17:EB:D6:BB:50</t>
  </si>
  <si>
    <t>USB\VID_03F0&amp;PID_2A4A&amp;MI_00\7&amp;B2DAA7B&amp;0&amp;0000</t>
  </si>
  <si>
    <t>USB\VID_413C&amp;PID_301A\6&amp;1183959A&amp;0&amp;5</t>
  </si>
  <si>
    <t>DJ7GS62</t>
  </si>
  <si>
    <t>DT-DE1602409</t>
  </si>
  <si>
    <t>64:00:6A:5C:3F:49</t>
  </si>
  <si>
    <t>USB\VID_413C&amp;PID_2113&amp;MI_00\7&amp;32CD81FE&amp;0&amp;0000</t>
  </si>
  <si>
    <t>USB\VID_0461&amp;PID_4D81\6&amp;21DE05DA&amp;0&amp;2</t>
  </si>
  <si>
    <t>DJ7FH62</t>
  </si>
  <si>
    <t>DT-DE1602591</t>
  </si>
  <si>
    <t>64:00:6A:5C:63:97</t>
  </si>
  <si>
    <t>USB\VID_413C&amp;PID_2113&amp;MI_00\7&amp;2013D159&amp;0&amp;0000</t>
  </si>
  <si>
    <t>USB\VID_0461&amp;PID_4D81\6&amp;21DE05DA&amp;0&amp;1</t>
  </si>
  <si>
    <t>9ZNPF42</t>
  </si>
  <si>
    <t>DT-DE1602262</t>
  </si>
  <si>
    <t>34:17:EB:DE:82:B9</t>
  </si>
  <si>
    <t>10.92.187.170</t>
  </si>
  <si>
    <t>USB\VID_413C&amp;PID_2107\6&amp;21DE05DA&amp;0&amp;2</t>
  </si>
  <si>
    <t>USB\VID_413C&amp;PID_301A\6&amp;21DE05DA&amp;0&amp;1</t>
  </si>
  <si>
    <t>71PPF42</t>
  </si>
  <si>
    <t>DT-DE1602280</t>
  </si>
  <si>
    <t>34:17:EB:DE:7F:DB</t>
  </si>
  <si>
    <t>10.92.187.169</t>
  </si>
  <si>
    <t>USB\VID_413C&amp;PID_2113&amp;MI_00\7&amp;1BF6267B&amp;0&amp;0000</t>
  </si>
  <si>
    <t>USB\VID_0461&amp;PID_4D81\6&amp;1183959A&amp;0&amp;6</t>
  </si>
  <si>
    <t>5ZKTF42</t>
  </si>
  <si>
    <t>70K9359</t>
  </si>
  <si>
    <t>DT-DE1602011</t>
  </si>
  <si>
    <t>34:17:EB:DE:85:29</t>
  </si>
  <si>
    <t>USB\VID_046D&amp;PID_C077\6&amp;1183959A&amp;0&amp;4</t>
  </si>
  <si>
    <t>CN0657PN641805128MMI</t>
  </si>
  <si>
    <t>GHQNF42</t>
  </si>
  <si>
    <t>70M1400</t>
  </si>
  <si>
    <t>DT-DE1602062</t>
  </si>
  <si>
    <t>34:17:EB:DE:06:D8</t>
  </si>
  <si>
    <t>USB\VID_413C&amp;PID_2107\6&amp;1183959A&amp;0&amp;4</t>
  </si>
  <si>
    <t>USB\VID_046D&amp;PID_C077\6&amp;21DE05DA&amp;0&amp;2</t>
  </si>
  <si>
    <t>2&lt;_x0018_F_x000B_</t>
  </si>
  <si>
    <t>Compaq F191</t>
  </si>
  <si>
    <t>C00DHJ2</t>
  </si>
  <si>
    <t>DT-DE1709009</t>
  </si>
  <si>
    <t>18:66:DA:23:02:26</t>
  </si>
  <si>
    <t>3CQ8172R59</t>
  </si>
  <si>
    <t>3JQMF42</t>
  </si>
  <si>
    <t>DT-DE1602259</t>
  </si>
  <si>
    <t>34:17:EB:DE:85:C2</t>
  </si>
  <si>
    <t>USB\VID_04CA&amp;PID_0061\6&amp;1183959A&amp;0&amp;3</t>
  </si>
  <si>
    <t>CN07C2R472872343A4GL</t>
  </si>
  <si>
    <t>FYKTF42</t>
  </si>
  <si>
    <t>DT-DE1602286</t>
  </si>
  <si>
    <t>34:17:EB:DE:84:73</t>
  </si>
  <si>
    <t>USB\VID_046D&amp;PID_C077\6&amp;21DE05DA&amp;0&amp;1</t>
  </si>
  <si>
    <t>54FR7C2</t>
  </si>
  <si>
    <t>70L0952</t>
  </si>
  <si>
    <t>DT-DE1603005</t>
  </si>
  <si>
    <t>64:00:6A:85:37:02</t>
  </si>
  <si>
    <t>USB\VID_413C&amp;PID_2113&amp;MI_00\6&amp;5ED9140&amp;0&amp;0000</t>
  </si>
  <si>
    <t>USB\VID_0461&amp;PID_4D81\5&amp;16BB5AE6&amp;0&amp;3</t>
  </si>
  <si>
    <t>CN0DFDMY7287261LC7KBA00</t>
  </si>
  <si>
    <t>10/29/2020 9:19:29 AM</t>
  </si>
  <si>
    <t>10/29/2020 9:20:06 AM</t>
  </si>
  <si>
    <t>10/29/2020 9:19:31 AM</t>
  </si>
  <si>
    <t>FWFYBD2</t>
  </si>
  <si>
    <t>DT-DE1606002</t>
  </si>
  <si>
    <t>18:66:DA:12:89:BC</t>
  </si>
  <si>
    <t>USB\VID_413C&amp;PID_2113&amp;MI_00\6&amp;37F6181E&amp;0&amp;0000</t>
  </si>
  <si>
    <t>USB\VID_413C&amp;PID_301A\5&amp;16BB5AE6&amp;0&amp;7</t>
  </si>
  <si>
    <t>CN0DFDMY7287261LC86BA00</t>
  </si>
  <si>
    <t>10/29/2020 9:05:41 AM</t>
  </si>
  <si>
    <t>1LQMF42</t>
  </si>
  <si>
    <t>DT-DE1602112</t>
  </si>
  <si>
    <t>34:17:EB:DE:7F:C0</t>
  </si>
  <si>
    <t>USB\VID_046D&amp;PID_C534&amp;MI_00\7&amp;1D717BA1&amp;0&amp;0000</t>
  </si>
  <si>
    <t>HID\VID_046D&amp;PID_C534&amp;MI_01&amp;COL01\8&amp;1B0F4E14&amp;0&amp;000</t>
  </si>
  <si>
    <t>PT-MZ13K</t>
  </si>
  <si>
    <t>10/28/2020 2:09:47 PM</t>
  </si>
  <si>
    <t>10/28/2020 2:10:17 PM</t>
  </si>
  <si>
    <t>FWG4CD2</t>
  </si>
  <si>
    <t>DT-DE1606004</t>
  </si>
  <si>
    <t>18:66:DA:12:92:B6</t>
  </si>
  <si>
    <t>USB\VID_03F0&amp;PID_2A4A&amp;MI_00\6&amp;E7C8F11&amp;0&amp;0000</t>
  </si>
  <si>
    <t>USB\VID_413C&amp;PID_301A\5&amp;16BB5AE6&amp;0&amp;3</t>
  </si>
  <si>
    <t>10/23/2020 4:15:47 PM</t>
  </si>
  <si>
    <t>10/23/2020 4:16:12 PM</t>
  </si>
  <si>
    <t>54BP7C2</t>
  </si>
  <si>
    <t>Admin</t>
  </si>
  <si>
    <t>DT-DE1603002</t>
  </si>
  <si>
    <t>64:00:6A:85:39:3F</t>
  </si>
  <si>
    <t>USB\VID_413C&amp;PID_2107\5&amp;16BB5AE6&amp;0&amp;6</t>
  </si>
  <si>
    <t>USB\VID_413C&amp;PID_301A\5&amp;16BB5AE6&amp;0&amp;8</t>
  </si>
  <si>
    <t>CN0DFDMY728725ACA0JUA00</t>
  </si>
  <si>
    <t>10/23/2020 10:32:00 AM</t>
  </si>
  <si>
    <t>10/23/2020 10:32:23 AM</t>
  </si>
  <si>
    <t>54FK7C2</t>
  </si>
  <si>
    <t>DT-DE1603007</t>
  </si>
  <si>
    <t>64:00:6A:85:5E:13</t>
  </si>
  <si>
    <t>USB\VID_03F0&amp;PID_2A4A&amp;MI_00\6&amp;21363FB6&amp;0&amp;0000</t>
  </si>
  <si>
    <t>USB\VID_413C&amp;PID_301A\5&amp;16BB5AE6&amp;0&amp;6</t>
  </si>
  <si>
    <t>CN0DFDMY7287258HAP3UA00</t>
  </si>
  <si>
    <t>10/22/2020 4:14:53 PM</t>
  </si>
  <si>
    <t>10/22/2020 4:15:20 PM</t>
  </si>
  <si>
    <t>10/22/2020 4:14:52 PM</t>
  </si>
  <si>
    <t>BZTGHJ2</t>
  </si>
  <si>
    <t>DT-DE1709002</t>
  </si>
  <si>
    <t>18:66:DA:20:7A:A3</t>
  </si>
  <si>
    <t>USB\VID_04CA&amp;PID_0061\5&amp;1FF347D2&amp;0&amp;5</t>
  </si>
  <si>
    <t>10/22/2020 9:09:32 AM</t>
  </si>
  <si>
    <t>10/22/2020 9:10:11 AM</t>
  </si>
  <si>
    <t>C13CHJ2</t>
  </si>
  <si>
    <t>DT-DE1709003</t>
  </si>
  <si>
    <t>18:66:DA:21:1E:1D</t>
  </si>
  <si>
    <t>_x001C__x0016_ X,%_x001C_t</t>
  </si>
  <si>
    <t>PT-RW930</t>
  </si>
  <si>
    <t>10/20/2020 2:19:51 PM</t>
  </si>
  <si>
    <t>10/20/2020 2:20:14 PM</t>
  </si>
  <si>
    <t>FWG1CD2</t>
  </si>
  <si>
    <t>DT-DE1606001</t>
  </si>
  <si>
    <t>18:66:DA:12:93:FD</t>
  </si>
  <si>
    <t>USB\VID_413C&amp;PID_2107\5&amp;16BB5AE6&amp;0&amp;3</t>
  </si>
  <si>
    <t>CN0DFDMY7287261LC7MBA00</t>
  </si>
  <si>
    <t>10/16/2020 10:34:34 AM</t>
  </si>
  <si>
    <t>10/16/2020 10:35:19 AM</t>
  </si>
  <si>
    <t>54BH7C2</t>
  </si>
  <si>
    <t>70J6751</t>
  </si>
  <si>
    <t>DT-DE1603003</t>
  </si>
  <si>
    <t>64:00:6A:85:36:48</t>
  </si>
  <si>
    <t>USB\VID_413C&amp;PID_2113&amp;MI_00\6&amp;34886006&amp;0&amp;0000</t>
  </si>
  <si>
    <t>USB\VID_046D&amp;PID_C077\5&amp;16BB5AE6&amp;0&amp;8</t>
  </si>
  <si>
    <t>CN0DFDMY7287261LC85BA00</t>
  </si>
  <si>
    <t>10/16/2020 10:31:35 AM</t>
  </si>
  <si>
    <t>10/16/2020 10:32:12 AM</t>
  </si>
  <si>
    <t>5CG8377QDS</t>
  </si>
  <si>
    <t>20:16:B9:F1:94:D8</t>
  </si>
  <si>
    <t>7/30/2020 10:53:50 AM</t>
  </si>
  <si>
    <t>7/30/2020 10:47:44 AM</t>
  </si>
  <si>
    <t>55Z04F2</t>
  </si>
  <si>
    <t>LT-DE1704004</t>
  </si>
  <si>
    <t>D8:0F:99:3A:57:C9</t>
  </si>
  <si>
    <t>USB\VID_1D57&amp;PID_FA23&amp;MI_00\6&amp;212A223C&amp;0&amp;0000</t>
  </si>
  <si>
    <t>37V0F?140BG</t>
  </si>
  <si>
    <t>8CG912BSGY</t>
  </si>
  <si>
    <t>70J9228</t>
  </si>
  <si>
    <t>10.92.185.94</t>
  </si>
  <si>
    <t>20JC4Y1</t>
  </si>
  <si>
    <t>DT-DE1602549</t>
  </si>
  <si>
    <t>B8:CA:3A:9F:79:34</t>
  </si>
  <si>
    <t>USB\VID_413C&amp;PID_2107\6&amp;6F1B3AB&amp;0&amp;2</t>
  </si>
  <si>
    <t>USB\VID_046D&amp;PID_C077\5&amp;10DC9A0C&amp;0&amp;4</t>
  </si>
  <si>
    <t>5/15/2020 9:36:22 AM</t>
  </si>
  <si>
    <t>5/15/2020 9:30:47 AM</t>
  </si>
  <si>
    <t>BZQDHJ2</t>
  </si>
  <si>
    <t>DT-DE1705002</t>
  </si>
  <si>
    <t>18:66:DA:23:02:6C</t>
  </si>
  <si>
    <t>Dell Inc.Latitude E6440</t>
  </si>
  <si>
    <t>D9L8VZ1</t>
  </si>
  <si>
    <t>TEMP025</t>
  </si>
  <si>
    <t>EC:F4:BB:0E:9B:16</t>
  </si>
  <si>
    <t>ACPI\DLLK05BD\4&amp;1A84AAC&amp;0</t>
  </si>
  <si>
    <t>ACPI\DLL05BD\4&amp;1A84AAC&amp;0</t>
  </si>
  <si>
    <t>4/29/2020 4:12:52 PM</t>
  </si>
  <si>
    <t>C19FHJ2</t>
  </si>
  <si>
    <t>70F3330</t>
  </si>
  <si>
    <t>DT-DE1709106</t>
  </si>
  <si>
    <t>18:66:DA:1F:01:05</t>
  </si>
  <si>
    <t>4/28/2020 5:50:03 PM</t>
  </si>
  <si>
    <t>4/28/2020 5:50:29 PM</t>
  </si>
  <si>
    <t>G8F8R32</t>
  </si>
  <si>
    <t>TEMP010</t>
  </si>
  <si>
    <t>34:E6:D7:4A:C9:B5</t>
  </si>
  <si>
    <t>10.92.187.145</t>
  </si>
  <si>
    <t>RN91NÂ140WF</t>
  </si>
  <si>
    <t>4/24/2020 8:53:20 AM</t>
  </si>
  <si>
    <t>6P1CR32</t>
  </si>
  <si>
    <t>TEMP001</t>
  </si>
  <si>
    <t>34:E6:D7:6F:4F:CA</t>
  </si>
  <si>
    <t>W92HV?HB146</t>
  </si>
  <si>
    <t>4/17/2020 4:57:30 PM</t>
  </si>
  <si>
    <t>4/17/2020 4:51:54 PM</t>
  </si>
  <si>
    <t>5GJBD12</t>
  </si>
  <si>
    <t>TEMP003</t>
  </si>
  <si>
    <t>EC:F4:BB:33:51:61</t>
  </si>
  <si>
    <t>1X5V7?140BG</t>
  </si>
  <si>
    <t>4/16/2020 4:20:00 PM</t>
  </si>
  <si>
    <t>4/16/2020 4:14:24 PM</t>
  </si>
  <si>
    <t>8VYXWZ1</t>
  </si>
  <si>
    <t>TEMP002</t>
  </si>
  <si>
    <t>EC:F4:BB:1B:32:A4</t>
  </si>
  <si>
    <t>0D-G5®_x0010_</t>
  </si>
  <si>
    <t>5Z8HM32</t>
  </si>
  <si>
    <t>TEMP004</t>
  </si>
  <si>
    <t>34:E6:D7:4A:6D:AF</t>
  </si>
  <si>
    <t>CL2QK12</t>
  </si>
  <si>
    <t>TEMP011</t>
  </si>
  <si>
    <t>34:E6:D7:25:E9:14</t>
  </si>
  <si>
    <t>?_x001C_0@*35®_x0010_</t>
  </si>
  <si>
    <t>M4RTT?B140R</t>
  </si>
  <si>
    <t>FFWRVZ1</t>
  </si>
  <si>
    <t>TEMP006</t>
  </si>
  <si>
    <t>EC:F4:BB:12:B0:09</t>
  </si>
  <si>
    <t>10.92.187.98</t>
  </si>
  <si>
    <t>?</t>
  </si>
  <si>
    <t>00 %5®_x0010_</t>
  </si>
  <si>
    <t>DMD2L32</t>
  </si>
  <si>
    <t>TEMP007</t>
  </si>
  <si>
    <t>34:E6:D7:3B:F2:88</t>
  </si>
  <si>
    <t>_x001B_0_x0002_#F5­_x0010_</t>
  </si>
  <si>
    <t>4T17WÂ140BG</t>
  </si>
  <si>
    <t>HG4LM32</t>
  </si>
  <si>
    <t>TEMP019</t>
  </si>
  <si>
    <t>34:E6:D7:52:5F:55</t>
  </si>
  <si>
    <t>10.92.187.156</t>
  </si>
  <si>
    <t>_x0016_00 55®_x0010_</t>
  </si>
  <si>
    <t>JWPP562</t>
  </si>
  <si>
    <t>TEMP023</t>
  </si>
  <si>
    <t>F8:CA:B8:11:31:0B</t>
  </si>
  <si>
    <t>1MPQVZ1</t>
  </si>
  <si>
    <t>TEMP020</t>
  </si>
  <si>
    <t>EC:F4:BB:0E:8A:43</t>
  </si>
  <si>
    <t>4VRPK12</t>
  </si>
  <si>
    <t>70J9537</t>
  </si>
  <si>
    <t>TEMP008</t>
  </si>
  <si>
    <t>34:E6:D7:25:E8:68</t>
  </si>
  <si>
    <t>6F3T362</t>
  </si>
  <si>
    <t>TEMP026</t>
  </si>
  <si>
    <t>F8:CA:B8:02:7C:AA</t>
  </si>
  <si>
    <t>6761Y?140BG</t>
  </si>
  <si>
    <t>G7WRVZ1</t>
  </si>
  <si>
    <t>TEMP017</t>
  </si>
  <si>
    <t>EC:F4:BB:12:AF:62</t>
  </si>
  <si>
    <t>BDP4VZ1</t>
  </si>
  <si>
    <t>TEMP015</t>
  </si>
  <si>
    <t>EC:F4:BB:0B:21:A6</t>
  </si>
  <si>
    <t>M2JM1?HB144</t>
  </si>
  <si>
    <t>4RZRM32</t>
  </si>
  <si>
    <t>TEMP018</t>
  </si>
  <si>
    <t>34:E6:D7:50:07:05</t>
  </si>
  <si>
    <t>CGRY3?B140X</t>
  </si>
  <si>
    <t>B6SP462</t>
  </si>
  <si>
    <t>TEMP014</t>
  </si>
  <si>
    <t>F8:CA:B8:0A:2F:BD</t>
  </si>
  <si>
    <t>DP36C?HB146</t>
  </si>
  <si>
    <t>H3LJK32</t>
  </si>
  <si>
    <t>TEMP024</t>
  </si>
  <si>
    <t>34:E6:D7:26:68:CD</t>
  </si>
  <si>
    <t>?z0Î?¿5®_x0010_</t>
  </si>
  <si>
    <t>9R5K4?140FG</t>
  </si>
  <si>
    <t>8TNPK12</t>
  </si>
  <si>
    <t>70K2378</t>
  </si>
  <si>
    <t>TEMP005</t>
  </si>
  <si>
    <t>34:E6:D7:25:E7:EF</t>
  </si>
  <si>
    <t>3/31/2020 8:24:38 PM</t>
  </si>
  <si>
    <t>2IKSA36777</t>
  </si>
  <si>
    <t>PCV-L-ITS0008</t>
  </si>
  <si>
    <t>04:20:9A:44:72:4B</t>
  </si>
  <si>
    <t>10.92.160.89</t>
  </si>
  <si>
    <t>6FLTWX1</t>
  </si>
  <si>
    <t>DT-DE1602463</t>
  </si>
  <si>
    <t>B8:CA:3A:82:67:E8</t>
  </si>
  <si>
    <t>10.92.187.178</t>
  </si>
  <si>
    <t>USB\VID_413C&amp;PID_2113&amp;MI_00\6&amp;3974EA9D&amp;0&amp;0000</t>
  </si>
  <si>
    <t>HID\VID_1EA7&amp;PID_0064&amp;COL02\7&amp;2A78700B&amp;0&amp;0001</t>
  </si>
  <si>
    <t>_x001E_0P?7</t>
  </si>
  <si>
    <t>_x001F_0H?6</t>
  </si>
  <si>
    <t>2/22/2020 1:33:22 PM</t>
  </si>
  <si>
    <t>2/22/2020 1:28:15 PM</t>
  </si>
  <si>
    <t>8CG9129YFD</t>
  </si>
  <si>
    <t>DT-HP1911003</t>
  </si>
  <si>
    <t>C4:65:16:15:29:F1</t>
  </si>
  <si>
    <t>10.92.186.40</t>
  </si>
  <si>
    <t>USB\VID_046D&amp;PID_C077\5&amp;897B7B1&amp;0&amp;9</t>
  </si>
  <si>
    <t>5YH4P22M09EU</t>
  </si>
  <si>
    <t>2/19/2020 11:42:33 AM</t>
  </si>
  <si>
    <t>2/19/2020 11:35:40 AM</t>
  </si>
  <si>
    <t>C0D8HJ2</t>
  </si>
  <si>
    <t>DT-DE1705011</t>
  </si>
  <si>
    <t>18:66:DA:21:16:09</t>
  </si>
  <si>
    <t>2/18/2020 8:16:03 AM</t>
  </si>
  <si>
    <t>2/18/2020 8:10:16 AM</t>
  </si>
  <si>
    <t>Dell Inc.OptiPlex 380</t>
  </si>
  <si>
    <t>59RT82S</t>
  </si>
  <si>
    <t>Microsoft Windows 7 Professional</t>
  </si>
  <si>
    <t>DT-DE1602598</t>
  </si>
  <si>
    <t>14:FE:B5:DD:6A:3D</t>
  </si>
  <si>
    <t>USB\VID_413C&amp;PID_2107\5&amp;452C69&amp;0&amp;2</t>
  </si>
  <si>
    <t>USB\VID_046D&amp;PID_C018\5&amp;14FCBFE8&amp;0&amp;1</t>
  </si>
  <si>
    <t>CN0X0T4K7287236FCNHU</t>
  </si>
  <si>
    <t>6DLTWX1</t>
  </si>
  <si>
    <t>DT-DE1602120</t>
  </si>
  <si>
    <t>B8:CA:3A:82:57:D2</t>
  </si>
  <si>
    <t>USB\VID_413C&amp;PID_2107\6&amp;6F1B3AB&amp;0&amp;1</t>
  </si>
  <si>
    <t>USB\VID_413C&amp;PID_301A\6&amp;6F1B3AB&amp;0&amp;2</t>
  </si>
  <si>
    <t>CN0X0T4K7287236FCN1U</t>
  </si>
  <si>
    <t>H7RT82S</t>
  </si>
  <si>
    <t>DT-DE1602605</t>
  </si>
  <si>
    <t>14:FE:B5:DD:66:9F</t>
  </si>
  <si>
    <t>USB\VID_413C&amp;PID_2107\5&amp;14FCBFE8&amp;0&amp;1</t>
  </si>
  <si>
    <t>USB\VID_0461&amp;PID_4D81\5&amp;14FCBFE8&amp;0&amp;2</t>
  </si>
  <si>
    <t>CN0R49DY6418018S2M0U</t>
  </si>
  <si>
    <t>7755HY1</t>
  </si>
  <si>
    <t>DT-DE1602119</t>
  </si>
  <si>
    <t>B8:CA:3A:A8:17:75</t>
  </si>
  <si>
    <t>USB\VID_413C&amp;PID_2107\6&amp;6F1B3AB&amp;0&amp;6</t>
  </si>
  <si>
    <t>USB\VID_046D&amp;PID_C077\6&amp;6F1B3AB&amp;0&amp;5</t>
  </si>
  <si>
    <t>CN07C2R472872343D42L</t>
  </si>
  <si>
    <t>GJNHH32</t>
  </si>
  <si>
    <t>DT-DE1602043</t>
  </si>
  <si>
    <t>34:17:EB:D7:43:F9</t>
  </si>
  <si>
    <t>10.92.187.185</t>
  </si>
  <si>
    <t>USB\VID_03F0&amp;PID_2A4A&amp;MI_00\7&amp;E9B6293&amp;0&amp;0000</t>
  </si>
  <si>
    <t>USB\VID_413C&amp;PID_301A\6&amp;1183959A&amp;0&amp;4</t>
  </si>
  <si>
    <t>11/13/2019 8:55:15 AM</t>
  </si>
  <si>
    <t>11/13/2019 8:55:17 AM</t>
  </si>
  <si>
    <t>GGLTWX1</t>
  </si>
  <si>
    <t>DT-DE1602583</t>
  </si>
  <si>
    <t>B8:CA:3A:82:5B:8C</t>
  </si>
  <si>
    <t>USB\VID_0C2E&amp;PID_0901&amp;MI_00\7&amp;7B119DA&amp;0&amp;0000</t>
  </si>
  <si>
    <t>USB\VID_413C&amp;PID_301A\5&amp;2769C222&amp;0&amp;4</t>
  </si>
  <si>
    <t>CN0X0T4K7287248SLEKM</t>
  </si>
  <si>
    <t>43JC4Y1</t>
  </si>
  <si>
    <t>DT-DE1602520</t>
  </si>
  <si>
    <t>B8:CA:3A:9F:79:9C</t>
  </si>
  <si>
    <t>USB\VID_03F0&amp;PID_034A&amp;MI_00\6&amp;35B492EE&amp;0&amp;0000</t>
  </si>
  <si>
    <t>USB\VID_0461&amp;PID_4D81\6&amp;6F1B3AB&amp;0&amp;2</t>
  </si>
  <si>
    <t>Dell Inc.OptiPlex 780</t>
  </si>
  <si>
    <t>2NB192S</t>
  </si>
  <si>
    <t>DT-DE1602610</t>
  </si>
  <si>
    <t>78:2B:CB:82:DC:8B</t>
  </si>
  <si>
    <t>USB\VID_0C2E&amp;PID_0901&amp;MI_00\6&amp;2A3072AC&amp;0&amp;0000</t>
  </si>
  <si>
    <t>USB\VID_413C&amp;PID_301A\5&amp;EE9BAF5&amp;0&amp;1</t>
  </si>
  <si>
    <t>CN0X0T4K7287238FDDGU</t>
  </si>
  <si>
    <t>J8N6G2S</t>
  </si>
  <si>
    <t>70e1514</t>
  </si>
  <si>
    <t>DT-DE1602281</t>
  </si>
  <si>
    <t>90:B1:1C:84:2B:89</t>
  </si>
  <si>
    <t>USB\VID_0C2E&amp;PID_0901&amp;MI_00\7&amp;1E4EAE80&amp;0&amp;0000</t>
  </si>
  <si>
    <t>USB\VID_0461&amp;PID_4E22\6&amp;65BD6FB&amp;0&amp;3</t>
  </si>
  <si>
    <t>CN0X0T4K7287248SLELM</t>
  </si>
  <si>
    <t>8W6D4Y1</t>
  </si>
  <si>
    <t>27516_mcs01</t>
  </si>
  <si>
    <t>DT-DE1602060</t>
  </si>
  <si>
    <t>B8:CA:3A:9F:A1:4C</t>
  </si>
  <si>
    <t>USB\VID_0C2E&amp;PID_0901&amp;MI_00\7&amp;2669C172&amp;0&amp;0000</t>
  </si>
  <si>
    <t>CN0657PN641805128N4I</t>
  </si>
  <si>
    <t>9JWQQ12</t>
  </si>
  <si>
    <t>70d9826</t>
  </si>
  <si>
    <t>DT-DE1602601</t>
  </si>
  <si>
    <t>34:17:EB:A4:72:79</t>
  </si>
  <si>
    <t>10.92.184.57</t>
  </si>
  <si>
    <t>USB\VID_413C&amp;PID_2113&amp;MI_00\6&amp;2BC5EB44&amp;0&amp;0000</t>
  </si>
  <si>
    <t>USB\VID_413C&amp;PID_301A\6&amp;6F1B3AB&amp;1&amp;2</t>
  </si>
  <si>
    <t>CN07C2R472872343A93L</t>
  </si>
  <si>
    <t>10/25/2019 11:01:09 AM</t>
  </si>
  <si>
    <t>10/25/2019 11:01:08 AM</t>
  </si>
  <si>
    <t>9ZMTWX1</t>
  </si>
  <si>
    <t>DT-DE1602473</t>
  </si>
  <si>
    <t>B8:CA:3A:82:8F:66</t>
  </si>
  <si>
    <t>CN0147F67426173B24MU</t>
  </si>
  <si>
    <t>10/24/2019 10:49:10 AM</t>
  </si>
  <si>
    <t>43BR92S</t>
  </si>
  <si>
    <t>DT-DE1602567</t>
  </si>
  <si>
    <t>78:2B:CB:AC:B8:DF</t>
  </si>
  <si>
    <t>USB\VID_413C&amp;PID_2107\5&amp;18BB29D0&amp;0&amp;2</t>
  </si>
  <si>
    <t>USB\VID_046D&amp;PID_C077\5&amp;2AEF2AEC&amp;0&amp;2</t>
  </si>
  <si>
    <t>8/23/2019 12:57:47 PM</t>
  </si>
  <si>
    <t>8/23/2019 12:57:58 PM</t>
  </si>
  <si>
    <t>549H7C2</t>
  </si>
  <si>
    <t>DT-DE1603001</t>
  </si>
  <si>
    <t>64:00:6A:85:38:D6</t>
  </si>
  <si>
    <t>USB\VID_0461&amp;PID_0010&amp;MI_00\6&amp;CE2DA8&amp;0&amp;0000</t>
  </si>
  <si>
    <t>USB\VID_413C&amp;PID_301A\5&amp;3ACDD96D&amp;0&amp;7</t>
  </si>
  <si>
    <t>8/23/2019 8:54:56 AM</t>
  </si>
  <si>
    <t>8/23/2019 8:54:43 AM</t>
  </si>
  <si>
    <t>BDLTWX1</t>
  </si>
  <si>
    <t>DT-DE1602544</t>
  </si>
  <si>
    <t>B8:CA:3A:82:5B:A8</t>
  </si>
  <si>
    <t>USB\VID_413C&amp;PID_2105\5&amp;2769C222&amp;0&amp;4</t>
  </si>
  <si>
    <t>USB\VID_046D&amp;PID_C077\6&amp;6F1B3AB&amp;0&amp;2</t>
  </si>
  <si>
    <t>8/23/2019 8:15:25 AM</t>
  </si>
  <si>
    <t>13NTWX1</t>
  </si>
  <si>
    <t>DT-DE1602091</t>
  </si>
  <si>
    <t>B8:CA:3A:82:5B:D1</t>
  </si>
  <si>
    <t>USB\VID_046D&amp;PID_C077\6&amp;6F1B3AB&amp;0&amp;1</t>
  </si>
  <si>
    <t>CN0X0T4K7287238FD6TU</t>
  </si>
  <si>
    <t>8/23/2019 7:52:47 AM</t>
  </si>
  <si>
    <t>3BLTWX1</t>
  </si>
  <si>
    <t>DT-DE1602396</t>
  </si>
  <si>
    <t>B8:CA:3A:82:56:46</t>
  </si>
  <si>
    <t>USB\VID_413C&amp;PID_2107\5&amp;2769C222&amp;0&amp;4</t>
  </si>
  <si>
    <t>CN0X0T4K72872366AK4U</t>
  </si>
  <si>
    <t>8/23/2019 7:30:54 AM</t>
  </si>
  <si>
    <t>8/23/2019 7:30:37 AM</t>
  </si>
  <si>
    <t>BXWBHY1</t>
  </si>
  <si>
    <t>DT-DE1602553PRD</t>
  </si>
  <si>
    <t>B8:CA:3A:A6:FA:18</t>
  </si>
  <si>
    <t>USB\VID_0461&amp;PID_4D81\5&amp;2769C222&amp;0&amp;3</t>
  </si>
  <si>
    <t>K316F8531BDU</t>
  </si>
  <si>
    <t>DELL E178FP</t>
  </si>
  <si>
    <t>8/23/2019 7:07:38 AM</t>
  </si>
  <si>
    <t>8/23/2019 7:07:18 AM</t>
  </si>
  <si>
    <t>88N6G2S</t>
  </si>
  <si>
    <t>70g3411</t>
  </si>
  <si>
    <t>DT-DE1602012</t>
  </si>
  <si>
    <t>90:B1:1C:84:29:5F</t>
  </si>
  <si>
    <t>USB\VID_046D&amp;PID_C077\6&amp;65BD6FB&amp;0&amp;4</t>
  </si>
  <si>
    <t>CN07C2R472872343D49L</t>
  </si>
  <si>
    <t>8/23/2019 6:34:01 AM</t>
  </si>
  <si>
    <t>8/23/2019 6:33:45 AM</t>
  </si>
  <si>
    <t>13BR92S</t>
  </si>
  <si>
    <t>70k2797</t>
  </si>
  <si>
    <t>DT-DE1602413</t>
  </si>
  <si>
    <t>78:2B:CB:AB:D3:E7</t>
  </si>
  <si>
    <t>10.92.184.63</t>
  </si>
  <si>
    <t>USB\VID_413C&amp;PID_2107\5&amp;2AEF2AEC&amp;0&amp;2</t>
  </si>
  <si>
    <t>USB\VID_0458&amp;PID_0137\5&amp;18BB29D0&amp;0&amp;1</t>
  </si>
  <si>
    <t>CN07C2R4728722CCE73M</t>
  </si>
  <si>
    <t>8/23/2019 6:31:43 AM</t>
  </si>
  <si>
    <t>8/23/2019 6:32:01 AM</t>
  </si>
  <si>
    <t>DJ7HS62</t>
  </si>
  <si>
    <t>DT-DE1602044</t>
  </si>
  <si>
    <t>64:00:6A:5C:41:AA</t>
  </si>
  <si>
    <t>USB\VID_05E0&amp;PID_1200\S/N:258DE57D609E1C4198965254</t>
  </si>
  <si>
    <t>USB\VID_046D&amp;PID_C06A\6&amp;21DE05DA&amp;0&amp;2</t>
  </si>
  <si>
    <t>8/23/2019 6:24:27 AM</t>
  </si>
  <si>
    <t>8/23/2019 6:24:06 AM</t>
  </si>
  <si>
    <t>Dell Inc.OptiPlex 790</t>
  </si>
  <si>
    <t>7R9LB2S</t>
  </si>
  <si>
    <t>70d9866</t>
  </si>
  <si>
    <t>DT-DE1602402</t>
  </si>
  <si>
    <t>18:03:73:E1:82:5B</t>
  </si>
  <si>
    <t>USB\VID_413C&amp;PID_2107\6&amp;236CC9F3&amp;0&amp;1</t>
  </si>
  <si>
    <t>USB\VID_046D&amp;PID_C077\6&amp;236CC9F3&amp;0&amp;2</t>
  </si>
  <si>
    <t>CN0X0T4K7287236FCC3U</t>
  </si>
  <si>
    <t>8/23/2019 6:22:27 AM</t>
  </si>
  <si>
    <t>8/23/2019 6:22:16 AM</t>
  </si>
  <si>
    <t>1JQMF42</t>
  </si>
  <si>
    <t>70d9692</t>
  </si>
  <si>
    <t>DT-DE1602377</t>
  </si>
  <si>
    <t>34:17:EB:DE:6D:37</t>
  </si>
  <si>
    <t>10.92.184.59</t>
  </si>
  <si>
    <t>USB\VID_046D&amp;PID_C077\6&amp;1183959A&amp;0&amp;5</t>
  </si>
  <si>
    <t>CN07C2R4728722CCE86M</t>
  </si>
  <si>
    <t>8/23/2019 6:13:38 AM</t>
  </si>
  <si>
    <t>9FPB4Y1</t>
  </si>
  <si>
    <t>DT-DE1602405</t>
  </si>
  <si>
    <t>B8:CA:3A:9F:9F:A8</t>
  </si>
  <si>
    <t>USB\VID_03F0&amp;PID_094A\6&amp;6F1B3AB&amp;0&amp;1</t>
  </si>
  <si>
    <t>CN0657PN641804B71HEB</t>
  </si>
  <si>
    <t>23/08/2019 6:13:28 SA</t>
  </si>
  <si>
    <t>8/23/2019 6:13:09 AM</t>
  </si>
  <si>
    <t>BQ9LB2S</t>
  </si>
  <si>
    <t>70H1396</t>
  </si>
  <si>
    <t>DT-DE1602546</t>
  </si>
  <si>
    <t>18:03:73:E1:82:90</t>
  </si>
  <si>
    <t>USB\VID_413C&amp;PID_2107\6&amp;236CC9F3&amp;0&amp;3</t>
  </si>
  <si>
    <t>USB\VID_04CA&amp;PID_0061\6&amp;236CC9F3&amp;0&amp;4</t>
  </si>
  <si>
    <t>CN0X0T4K7287236QCRFB</t>
  </si>
  <si>
    <t>8/23/2019 6:09:38 AM</t>
  </si>
  <si>
    <t>8/23/2019 6:09:22 AM</t>
  </si>
  <si>
    <t>B9LTWX1</t>
  </si>
  <si>
    <t>70J9264</t>
  </si>
  <si>
    <t>DT-DE1602065</t>
  </si>
  <si>
    <t>B8:CA:3A:82:58:21</t>
  </si>
  <si>
    <t>USB\VID_0C2E&amp;PID_0901&amp;MI_00\6&amp;40AB9F7&amp;0&amp;0000</t>
  </si>
  <si>
    <t>USB\VID_046D&amp;PID_C077\5&amp;2769C222&amp;0&amp;4</t>
  </si>
  <si>
    <t>CN0X0T4K7287238FAWYU</t>
  </si>
  <si>
    <t>08/22/2019 5:15:36 PM</t>
  </si>
  <si>
    <t>8/22/2019 5:15:18 PM</t>
  </si>
  <si>
    <t>C4Y8HY1</t>
  </si>
  <si>
    <t>70D9714</t>
  </si>
  <si>
    <t>DT-DE1602400</t>
  </si>
  <si>
    <t>B8:CA:3A:A6:F5:DC</t>
  </si>
  <si>
    <t>10.92.186.42</t>
  </si>
  <si>
    <t>USB\VID_413C&amp;PID_2107\6&amp;65BD6FB&amp;0&amp;4</t>
  </si>
  <si>
    <t>USB\VID_046D&amp;PID_C077\6&amp;65BD6FB&amp;0&amp;3</t>
  </si>
  <si>
    <t>CN0X0T4K7287236FCATU</t>
  </si>
  <si>
    <t>8/22/2019 4:53:15 PM</t>
  </si>
  <si>
    <t>8/22/2019 4:52:57 PM</t>
  </si>
  <si>
    <t>69LTWX1</t>
  </si>
  <si>
    <t>DT-DE1602392</t>
  </si>
  <si>
    <t>B8:CA:3A:82:58:14</t>
  </si>
  <si>
    <t>USB\VID_04CA&amp;PID_0061\6&amp;6F1B3AB&amp;0&amp;5</t>
  </si>
  <si>
    <t>CN0X0T4K7287236FD6EU</t>
  </si>
  <si>
    <t>8/22/2019 4:15:14 PM</t>
  </si>
  <si>
    <t>8/22/2019 4:14:55 PM</t>
  </si>
  <si>
    <t>BDPB4Y1</t>
  </si>
  <si>
    <t>70G5032</t>
  </si>
  <si>
    <t>DT-DE1602556</t>
  </si>
  <si>
    <t>B8:CA:3A:9F:84:F1</t>
  </si>
  <si>
    <t>USB\VID_413C&amp;PID_2003\6&amp;6F1B3AB&amp;0&amp;5</t>
  </si>
  <si>
    <t>USB\VID_046D&amp;PID_C06A\5&amp;2769C222&amp;0&amp;3</t>
  </si>
  <si>
    <t>CN0X0T4K7287238FAWFU</t>
  </si>
  <si>
    <t>8/22/2019 3:34:33 PM</t>
  </si>
  <si>
    <t>8/22/2019 3:34:56 PM</t>
  </si>
  <si>
    <t>93JC4Y1</t>
  </si>
  <si>
    <t>70D9752</t>
  </si>
  <si>
    <t>DT-DE1602538</t>
  </si>
  <si>
    <t>B8:CA:3A:9F:9F:92</t>
  </si>
  <si>
    <t>10.92.187.198</t>
  </si>
  <si>
    <t>USB\VID_413C&amp;PID_2107\5&amp;2769C222&amp;0&amp;3</t>
  </si>
  <si>
    <t>8/22/2019 2:50:50 PM</t>
  </si>
  <si>
    <t>8/22/2019 2:50:29 PM</t>
  </si>
  <si>
    <t>3DX3F2S</t>
  </si>
  <si>
    <t>DT-DE1602519</t>
  </si>
  <si>
    <t>18:03:73:28:0D:CD</t>
  </si>
  <si>
    <t>USB\VID_03F0&amp;PID_034A&amp;MI_00\7&amp;1D817D59&amp;0&amp;0000</t>
  </si>
  <si>
    <t>USB\VID_413C&amp;PID_301A\6&amp;236CC9F3&amp;0&amp;1</t>
  </si>
  <si>
    <t>CN0X0T4K7287236FCP1U</t>
  </si>
  <si>
    <t>8/22/2019 2:42:49 PM</t>
  </si>
  <si>
    <t>8/22/2019 2:42:51 PM</t>
  </si>
  <si>
    <t>5654HY1</t>
  </si>
  <si>
    <t>DT-DE1602412</t>
  </si>
  <si>
    <t>B8:CA:3A:A6:F4:24</t>
  </si>
  <si>
    <t>CN0X0T4K72872366AJ2U</t>
  </si>
  <si>
    <t>8/22/2019 2:39:26 PM</t>
  </si>
  <si>
    <t>8/22/2019 2:39:11 PM</t>
  </si>
  <si>
    <t>GXZ6HY1</t>
  </si>
  <si>
    <t>DT-DE1602225</t>
  </si>
  <si>
    <t>B8:CA:3A:A6:F9:63</t>
  </si>
  <si>
    <t>USB\VID_413C&amp;PID_2003\6&amp;6F1B3AB&amp;0&amp;1</t>
  </si>
  <si>
    <t>CN0X0T4K72872493A77M</t>
  </si>
  <si>
    <t>8/22/2019 2:30:13 PM</t>
  </si>
  <si>
    <t>8/22/2019 2:29:52 PM</t>
  </si>
  <si>
    <t>BC7D4Y1</t>
  </si>
  <si>
    <t>DT-DE1602234</t>
  </si>
  <si>
    <t>B8:CA:3A:9F:72:84</t>
  </si>
  <si>
    <t>CN0X0T4K7287236FCP7U</t>
  </si>
  <si>
    <t>8/22/2019 2:24:11 PM</t>
  </si>
  <si>
    <t>8/22/2019 2:23:53 PM</t>
  </si>
  <si>
    <t>FTVCHY1</t>
  </si>
  <si>
    <t>70g1033</t>
  </si>
  <si>
    <t>DT-DE1602108</t>
  </si>
  <si>
    <t>B8:CA:3A:A8:10:AF</t>
  </si>
  <si>
    <t>USB\VID_413C&amp;PID_2003\6&amp;6F1B3AB&amp;0&amp;6</t>
  </si>
  <si>
    <t>USB\VID_046D&amp;PID_C06A\6&amp;6F1B3AB&amp;0&amp;4</t>
  </si>
  <si>
    <t>8/22/2019 1:39:13 PM</t>
  </si>
  <si>
    <t>8/22/2019 1:38:54 PM</t>
  </si>
  <si>
    <t>Hewlett-PackardHP EliteDesk 800 G1 SFF</t>
  </si>
  <si>
    <t>SGH504PT9T</t>
  </si>
  <si>
    <t>DT-HP1602399</t>
  </si>
  <si>
    <t>64:51:06:5B:B3:4A</t>
  </si>
  <si>
    <t>10.92.186.72</t>
  </si>
  <si>
    <t>USB\VID_413C&amp;PID_2107\5&amp;6B68DD1&amp;0&amp;4</t>
  </si>
  <si>
    <t>USB\VID_046D&amp;PID_C077\5&amp;6B68DD1&amp;0&amp;3</t>
  </si>
  <si>
    <t>CN0X0T4K7287236QCRHB</t>
  </si>
  <si>
    <t>8/22/2019 12:06:10 PM</t>
  </si>
  <si>
    <t>8/22/2019 12:05:49 PM</t>
  </si>
  <si>
    <t>3GNHH32</t>
  </si>
  <si>
    <t>DT-DE1602274</t>
  </si>
  <si>
    <t>34:17:EB:D6:BB:D2</t>
  </si>
  <si>
    <t>USB\VID_413C&amp;PID_2113&amp;MI_00\7&amp;5CEBDBE&amp;0&amp;0000</t>
  </si>
  <si>
    <t>CN0DFDMY728725ACA2GUA00</t>
  </si>
  <si>
    <t>8/22/2019 11:38:01 AM</t>
  </si>
  <si>
    <t>8/22/2019 11:37:42 AM</t>
  </si>
  <si>
    <t>347D4Y1</t>
  </si>
  <si>
    <t>DT-DE1602019</t>
  </si>
  <si>
    <t>B8:CA:3A:9F:A1:3E</t>
  </si>
  <si>
    <t>USB\VID_413C&amp;PID_301A\5&amp;2769C222&amp;0&amp;3</t>
  </si>
  <si>
    <t>CN0X0T4K7287236FCNJU</t>
  </si>
  <si>
    <t>8/22/2019 10:22:38 AM</t>
  </si>
  <si>
    <t>8/22/2019 10:22:20 AM</t>
  </si>
  <si>
    <t>767D4Y1</t>
  </si>
  <si>
    <t>70J8838</t>
  </si>
  <si>
    <t>DT-DE1602555</t>
  </si>
  <si>
    <t>B8:CA:3A:9F:A1:79</t>
  </si>
  <si>
    <t>USB\VID_413C&amp;PID_2003\5&amp;2769C222&amp;0&amp;3</t>
  </si>
  <si>
    <t>CN0X0T4K7287238FD9LU</t>
  </si>
  <si>
    <t>8/22/2019 9:50:09 AM</t>
  </si>
  <si>
    <t>8/22/2019 9:49:52 AM</t>
  </si>
  <si>
    <t>6DPB4Y1</t>
  </si>
  <si>
    <t>70D9686</t>
  </si>
  <si>
    <t>DT-DE1602559</t>
  </si>
  <si>
    <t>B8:CA:3A:9F:9E:2E</t>
  </si>
  <si>
    <t>10.92.187.103</t>
  </si>
  <si>
    <t>USB\VID_03F0&amp;PID_2A4A&amp;MI_00\7&amp;2454F2DE&amp;0&amp;0000</t>
  </si>
  <si>
    <t>USB\VID_413C&amp;PID_301A\6&amp;6F1B3AB&amp;0&amp;1</t>
  </si>
  <si>
    <t>8/22/2019 9:44:02 AM</t>
  </si>
  <si>
    <t>8/22/2019 9:43:43 AM</t>
  </si>
  <si>
    <t>HJQMF42</t>
  </si>
  <si>
    <t>70J0934</t>
  </si>
  <si>
    <t>DT-DE1602428</t>
  </si>
  <si>
    <t>34:17:EB:DE:80:72</t>
  </si>
  <si>
    <t>USB\VID_03F0&amp;PID_094A\6&amp;21DE05DA&amp;0&amp;1</t>
  </si>
  <si>
    <t>CN0657PN641805128HPI</t>
  </si>
  <si>
    <t>8/22/2019 9:25:47 AM</t>
  </si>
  <si>
    <t>8/22/2019 9:25:27 AM</t>
  </si>
  <si>
    <t>B3JC4Y1</t>
  </si>
  <si>
    <t>DT-DE1602189</t>
  </si>
  <si>
    <t>B8:CA:3A:9F:72:7E</t>
  </si>
  <si>
    <t>10.92.186.57</t>
  </si>
  <si>
    <t>USB\VID_03F0&amp;PID_034A&amp;MI_00\7&amp;1ADEA1C5&amp;0&amp;0000</t>
  </si>
  <si>
    <t>USB\VID_03F0&amp;PID_094A\6&amp;6F1B3AB&amp;0&amp;2</t>
  </si>
  <si>
    <t>CN0X0T4K7287236FCPLU</t>
  </si>
  <si>
    <t>8/22/2019 8:57:40 AM</t>
  </si>
  <si>
    <t>8/22/2019 8:57:21 AM</t>
  </si>
  <si>
    <t>SGH504PT9H</t>
  </si>
  <si>
    <t>DT-HP1602461</t>
  </si>
  <si>
    <t>64:51:06:61:4C:6C</t>
  </si>
  <si>
    <t>USB\VID_05E0&amp;PID_1200\S/N:D724D3DF30E149CD841FB601</t>
  </si>
  <si>
    <t>USB\VID_046D&amp;PID_C05A\5&amp;6B68DD1&amp;0&amp;4</t>
  </si>
  <si>
    <t>CN0M875N641800AU1VSU</t>
  </si>
  <si>
    <t>08/22/2019 8:45:04 AM</t>
  </si>
  <si>
    <t>8/22/2019 8:44:45 AM</t>
  </si>
  <si>
    <t>CVVCHY1</t>
  </si>
  <si>
    <t>DT-DE1602224</t>
  </si>
  <si>
    <t>B8:CA:3A:A8:14:2E</t>
  </si>
  <si>
    <t>USB\VID_04CA&amp;PID_0061\5&amp;2769C222&amp;0&amp;4</t>
  </si>
  <si>
    <t>CN0657PN641804B71HCB</t>
  </si>
  <si>
    <t>8/22/2019 8:32:09 AM</t>
  </si>
  <si>
    <t>8/22/2019 8:31:52 AM</t>
  </si>
  <si>
    <t>4BNTWX1</t>
  </si>
  <si>
    <t>DT-DE1602190</t>
  </si>
  <si>
    <t>B8:CA:3A:82:57:B4</t>
  </si>
  <si>
    <t>USB\VID_413C&amp;PID_2105\6&amp;6F1B3AB&amp;0&amp;5</t>
  </si>
  <si>
    <t>CN07C2R472872343D3WL</t>
  </si>
  <si>
    <t>22/08/2019 8:32:10 SA</t>
  </si>
  <si>
    <t>8/22/2019 8:31:51 AM</t>
  </si>
  <si>
    <t>70JC4Y1</t>
  </si>
  <si>
    <t>DT-DE1602483</t>
  </si>
  <si>
    <t>B8:CA:3A:9F:79:4B</t>
  </si>
  <si>
    <t>USB\VID_03F0&amp;PID_034A&amp;MI_00\7&amp;2D98526A&amp;0&amp;0000</t>
  </si>
  <si>
    <t>USB\VID_0461&amp;PID_4D22\6&amp;6F1B3AB&amp;0&amp;1</t>
  </si>
  <si>
    <t>CN0X0T4K7287236FCC1U</t>
  </si>
  <si>
    <t>8/22/2019 8:28:23 AM</t>
  </si>
  <si>
    <t>8/22/2019 8:28:07 AM</t>
  </si>
  <si>
    <t>257D4Y1</t>
  </si>
  <si>
    <t>DT-DE1602398</t>
  </si>
  <si>
    <t>B8:CA:3A:9F:9F:C4</t>
  </si>
  <si>
    <t>10.92.187.55</t>
  </si>
  <si>
    <t>USB\VID_413C&amp;PID_2003\6&amp;6F1B3AB&amp;0&amp;2</t>
  </si>
  <si>
    <t>CN0X0T4K72872366ANYU</t>
  </si>
  <si>
    <t>8/22/2019 8:27:25 AM</t>
  </si>
  <si>
    <t>FWVCHY1</t>
  </si>
  <si>
    <t>DT-DE1602489</t>
  </si>
  <si>
    <t>B8:CA:3A:A7:BF:07</t>
  </si>
  <si>
    <t>CN0X0T4K72872366AL8U</t>
  </si>
  <si>
    <t>8/22/2019 8:26:30 AM</t>
  </si>
  <si>
    <t>1HNHH32</t>
  </si>
  <si>
    <t>DT-DE1602394</t>
  </si>
  <si>
    <t>34:17:EB:D6:BA:CD</t>
  </si>
  <si>
    <t>USB\VID_03F0&amp;PID_034A&amp;MI_00\7&amp;73C1C67&amp;0&amp;0000</t>
  </si>
  <si>
    <t>USB\VID_04CA&amp;PID_0061\6&amp;1183959A&amp;0&amp;4</t>
  </si>
  <si>
    <t>CN0X0T4K7287236FCA9U</t>
  </si>
  <si>
    <t>8/22/2019 8:19:22 AM</t>
  </si>
  <si>
    <t>FX6D4Y1</t>
  </si>
  <si>
    <t>DT-DE1602404</t>
  </si>
  <si>
    <t>B8:CA:3A:9F:73:29</t>
  </si>
  <si>
    <t>USB\VID_0461&amp;PID_4D81\6&amp;6F1B3AB&amp;0&amp;1</t>
  </si>
  <si>
    <t>CN0X0T4K7287236FCPNU</t>
  </si>
  <si>
    <t>8/22/2019 8:14:25 AM</t>
  </si>
  <si>
    <t>8/22/2019 8:14:06 AM</t>
  </si>
  <si>
    <t>D2Y8HY1</t>
  </si>
  <si>
    <t>DT-DE1602090</t>
  </si>
  <si>
    <t>98:90:96:D8:10:7D</t>
  </si>
  <si>
    <t>USB\VID_413C&amp;PID_2113&amp;MI_00\7&amp;2AD1D38A&amp;0&amp;0000</t>
  </si>
  <si>
    <t>USB\VID_413C&amp;PID_301A\6&amp;65BD6FB&amp;0&amp;4</t>
  </si>
  <si>
    <t>CN0147F67426173B24YU</t>
  </si>
  <si>
    <t>8/22/2019 8:09:00 AM</t>
  </si>
  <si>
    <t>9CPB4Y1</t>
  </si>
  <si>
    <t>DT-DE1602407</t>
  </si>
  <si>
    <t>B8:CA:3A:9F:A4:DF</t>
  </si>
  <si>
    <t>10.92.184.232</t>
  </si>
  <si>
    <t>USB\VID_2101&amp;PID_020F&amp;MI_00\7&amp;2D3FCDD&amp;0&amp;0000</t>
  </si>
  <si>
    <t>USB\VID_2101&amp;PID_020F&amp;MI_01\7&amp;2D3FCDD&amp;0&amp;0001</t>
  </si>
  <si>
    <t>8/22/2019 8:07:37 AM</t>
  </si>
  <si>
    <t>8/22/2019 8:07:20 AM</t>
  </si>
  <si>
    <t>9Q9LB2S</t>
  </si>
  <si>
    <t>DT-DE1602561</t>
  </si>
  <si>
    <t>18:03:73:E0:84:67</t>
  </si>
  <si>
    <t>USB\VID_413C&amp;PID_2107\6&amp;236CC9F3&amp;0&amp;2</t>
  </si>
  <si>
    <t>USB\VID_04CA&amp;PID_0061\6&amp;236CC9F3&amp;0&amp;1</t>
  </si>
  <si>
    <t>8/22/2019 6:32:16 AM</t>
  </si>
  <si>
    <t>8/22/2019 6:32:05 AM</t>
  </si>
  <si>
    <t>2WZ6HY1</t>
  </si>
  <si>
    <t>70j9242</t>
  </si>
  <si>
    <t>DT-DE1602536</t>
  </si>
  <si>
    <t>B8:CA:3A:A8:10:D6</t>
  </si>
  <si>
    <t>CN07C2R472872343D3JL</t>
  </si>
  <si>
    <t>22/08/2019 6:30:16 SA</t>
  </si>
  <si>
    <t>8/22/2019 6:30:00 AM</t>
  </si>
  <si>
    <t>G2JC4Y1</t>
  </si>
  <si>
    <t>DT-DE1602414</t>
  </si>
  <si>
    <t>B8:CA:3A:9F:76:C3</t>
  </si>
  <si>
    <t>CN0657PN641805128N6I</t>
  </si>
  <si>
    <t>8/22/2019 6:20:50 AM</t>
  </si>
  <si>
    <t>8/22/2019 6:20:32 AM</t>
  </si>
  <si>
    <t>4JX9HY1</t>
  </si>
  <si>
    <t>DT-DE1602417</t>
  </si>
  <si>
    <t>B8:CA:3A:A8:17:A4</t>
  </si>
  <si>
    <t>10.92.184.62</t>
  </si>
  <si>
    <t>USB\VID_03F0&amp;PID_034A&amp;MI_00\6&amp;4C15E58&amp;0&amp;0000</t>
  </si>
  <si>
    <t>CN0657PN641805128N7I</t>
  </si>
  <si>
    <t>8/22/2019 6:10:39 AM</t>
  </si>
  <si>
    <t>CD7D4Y1</t>
  </si>
  <si>
    <t>DT-DE1602393</t>
  </si>
  <si>
    <t>B8:CA:3A:9F:71:D0</t>
  </si>
  <si>
    <t>USB\VID_413C&amp;PID_2113&amp;MI_00\7&amp;2BFA4F76&amp;0&amp;0000</t>
  </si>
  <si>
    <t>8/22/2019 6:02:48 AM</t>
  </si>
  <si>
    <t>SGH504PTBJ</t>
  </si>
  <si>
    <t>DT-HP1602252</t>
  </si>
  <si>
    <t>64:51:06:5B:EA:65</t>
  </si>
  <si>
    <t>USB\VID_413C&amp;PID_2107\6&amp;15056758&amp;0&amp;2</t>
  </si>
  <si>
    <t>USB\VID_413C&amp;PID_301A\6&amp;15056758&amp;0&amp;3</t>
  </si>
  <si>
    <t>CN0X0T4K7287238FAWRU</t>
  </si>
  <si>
    <t>8/22/2019 5:57:59 AM</t>
  </si>
  <si>
    <t>30PVF42</t>
  </si>
  <si>
    <t>70K2800</t>
  </si>
  <si>
    <t>DT-DE1602040</t>
  </si>
  <si>
    <t>34:17:EB:DE:09:87</t>
  </si>
  <si>
    <t>CN0X0T4K7287236FCNTU</t>
  </si>
  <si>
    <t>8/21/2019 8:45:24 PM</t>
  </si>
  <si>
    <t>8/21/2019 8:45:03 PM</t>
  </si>
  <si>
    <t>C37D4Y1</t>
  </si>
  <si>
    <t>70J8024</t>
  </si>
  <si>
    <t>DT-DE1602130</t>
  </si>
  <si>
    <t>B8:CA:3A:9F:A1:6A</t>
  </si>
  <si>
    <t>CN0X0T4K72872366AKEU</t>
  </si>
  <si>
    <t>8/21/2019 7:27:08 PM</t>
  </si>
  <si>
    <t>8/21/2019 7:26:47 PM</t>
  </si>
  <si>
    <t>FXKTF42</t>
  </si>
  <si>
    <t>70g7350</t>
  </si>
  <si>
    <t>DT-DE1602554</t>
  </si>
  <si>
    <t>34:17:EB:DE:80:5E</t>
  </si>
  <si>
    <t>USB\VID_076D&amp;PID_0001\6&amp;21DE05DA&amp;0&amp;3</t>
  </si>
  <si>
    <t>8/21/2019 4:40:57 PM</t>
  </si>
  <si>
    <t>8/21/2019 4:40:36 PM</t>
  </si>
  <si>
    <t>83JC4Y1</t>
  </si>
  <si>
    <t>70J9246</t>
  </si>
  <si>
    <t>DT-DE1602532</t>
  </si>
  <si>
    <t>B8:CA:3A:9F:60:67</t>
  </si>
  <si>
    <t>10.92.184.122</t>
  </si>
  <si>
    <t>USB\VID_0461&amp;PID_4E22\5&amp;2769C222&amp;0&amp;3</t>
  </si>
  <si>
    <t>CN0X0T4K72872366AKUU</t>
  </si>
  <si>
    <t>8/21/2019 8:23:29 AM</t>
  </si>
  <si>
    <t>8/21/2019 8:23:19 AM</t>
  </si>
  <si>
    <t>DJ7DH62</t>
  </si>
  <si>
    <t>DT-DE1602390</t>
  </si>
  <si>
    <t>64:00:6A:5C:23:DD</t>
  </si>
  <si>
    <t>USB\VID_413C&amp;PID_2107\6&amp;1183959A&amp;0&amp;5</t>
  </si>
  <si>
    <t>USB\VID_046D&amp;PID_C077\6&amp;1183959A&amp;0&amp;3</t>
  </si>
  <si>
    <t>CN0657PN641805128N0I</t>
  </si>
  <si>
    <t>8/21/2019 8:20:04 AM</t>
  </si>
  <si>
    <t>8/21/2019 8:19:49 AM</t>
  </si>
  <si>
    <t>3V76NM1</t>
  </si>
  <si>
    <t>DT-DE1602570</t>
  </si>
  <si>
    <t>B8:AC:6F:AC:29:C1</t>
  </si>
  <si>
    <t>10.92.184.58</t>
  </si>
  <si>
    <t>USB\VID_0D62&amp;PID_910E&amp;MI_00\6&amp;2BDF0553&amp;0&amp;0000</t>
  </si>
  <si>
    <t>USB\VID_04CA&amp;PID_0061\5&amp;EE9BAF5&amp;0&amp;2</t>
  </si>
  <si>
    <t>8/20/2019 6:07:11 PM</t>
  </si>
  <si>
    <t>8/20/2019 6:07:18 PM</t>
  </si>
  <si>
    <t>B5Z7HY1</t>
  </si>
  <si>
    <t>DT-DE1602381</t>
  </si>
  <si>
    <t>B8:CA:3A:A8:11:92</t>
  </si>
  <si>
    <t>USB\VID_03F0&amp;PID_0024\6&amp;6F1B3AB&amp;0&amp;2</t>
  </si>
  <si>
    <t>CN0X0T4K72872366AK0U</t>
  </si>
  <si>
    <t>8/20/2019 2:51:12 PM</t>
  </si>
  <si>
    <t>49N6G2S</t>
  </si>
  <si>
    <t>70d9811</t>
  </si>
  <si>
    <t>DT-DE1602382</t>
  </si>
  <si>
    <t>90:B1:1C:84:2D:C8</t>
  </si>
  <si>
    <t>USB\VID_046D&amp;PID_C05A\6&amp;6F1B3AB&amp;0&amp;1</t>
  </si>
  <si>
    <t>CN0X0T4K7287236FCH0U</t>
  </si>
  <si>
    <t>8/20/2019 8:25:04 AM</t>
  </si>
  <si>
    <t>DB7D4Y1</t>
  </si>
  <si>
    <t>DT-DE1602415</t>
  </si>
  <si>
    <t>B8:CA:3A:9F:6D:41</t>
  </si>
  <si>
    <t>USB\VID_03F0&amp;PID_0024\6&amp;6F1B3AB&amp;0&amp;6</t>
  </si>
  <si>
    <t>CN0657PN641805128HUI</t>
  </si>
  <si>
    <t>19/08/2019 10:53:55 CH</t>
  </si>
  <si>
    <t>8/19/2019 10:53:40 PM</t>
  </si>
  <si>
    <t>DCPB4Y1</t>
  </si>
  <si>
    <t>70j6801</t>
  </si>
  <si>
    <t>DT-DE1602408</t>
  </si>
  <si>
    <t>B8:CA:3A:9F:70:DA</t>
  </si>
  <si>
    <t>USB\VID_0461&amp;PID_4D81\5&amp;2769C222&amp;0&amp;4</t>
  </si>
  <si>
    <t>2XPJH4BC144S</t>
  </si>
  <si>
    <t>8/19/2019 7:14:21 PM</t>
  </si>
  <si>
    <t>8/19/2019 7:14:03 PM</t>
  </si>
  <si>
    <t>1D7D4Y1</t>
  </si>
  <si>
    <t>DT-DE1602221</t>
  </si>
  <si>
    <t>B8:CA:3A:9F:6F:21</t>
  </si>
  <si>
    <t>USB\VID_03F0&amp;PID_034A&amp;MI_00\7&amp;3803F46A&amp;0&amp;0000</t>
  </si>
  <si>
    <t>CN0147F67426173B2PTU</t>
  </si>
  <si>
    <t>8/19/2019 2:14:58 PM</t>
  </si>
  <si>
    <t>8/19/2019 2:14:41 PM</t>
  </si>
  <si>
    <t>6JWQQ12</t>
  </si>
  <si>
    <t>DT-DE1602031</t>
  </si>
  <si>
    <t>34:17:EB:A4:84:9A</t>
  </si>
  <si>
    <t>CN0X0T4K7287238FDDDU</t>
  </si>
  <si>
    <t>8/19/2019 9:13:51 AM</t>
  </si>
  <si>
    <t>DDPB4Y1</t>
  </si>
  <si>
    <t>DT-DE1602380</t>
  </si>
  <si>
    <t>B8:CA:3A:9F:A4:CA</t>
  </si>
  <si>
    <t>CN0X0T4K72872366AL1U</t>
  </si>
  <si>
    <t>8/19/2019 8:14:18 AM</t>
  </si>
  <si>
    <t>H4Z7HY1</t>
  </si>
  <si>
    <t>DT-DE1602395</t>
  </si>
  <si>
    <t>B8:CA:3A:A6:F3:87</t>
  </si>
  <si>
    <t>USB\VID_413C&amp;PID_2105\5&amp;2769C222&amp;0&amp;3</t>
  </si>
  <si>
    <t>CN0X0T4K72872366AHYU</t>
  </si>
  <si>
    <t>08/19/2019 7:58:39 AM</t>
  </si>
  <si>
    <t>8/19/2019 7:58:22 AM</t>
  </si>
  <si>
    <t>4PB192S</t>
  </si>
  <si>
    <t>DT-DE1602072</t>
  </si>
  <si>
    <t>78:2B:CB:9D:63:28</t>
  </si>
  <si>
    <t>10.92.184.76</t>
  </si>
  <si>
    <t>USB\VID_413C&amp;PID_2003\5&amp;18BB29D0&amp;0&amp;2</t>
  </si>
  <si>
    <t>USB\VID_04CA&amp;PID_0061\5&amp;18BB29D0&amp;0&amp;1</t>
  </si>
  <si>
    <t>8/19/2019 7:15:12 AM</t>
  </si>
  <si>
    <t>8/19/2019 7:15:57 AM</t>
  </si>
  <si>
    <t>9855HY1</t>
  </si>
  <si>
    <t>DT-DE1602385</t>
  </si>
  <si>
    <t>B8:CA:3A:A6:F4:14</t>
  </si>
  <si>
    <t>10.92.184.50</t>
  </si>
  <si>
    <t>USB\VID_04CA&amp;PID_0061\6&amp;6F1B3AB&amp;0&amp;6</t>
  </si>
  <si>
    <t>CN07C2R472872343D3KL</t>
  </si>
  <si>
    <t>8/19/2019 6:36:39 AM</t>
  </si>
  <si>
    <t>CMB192S</t>
  </si>
  <si>
    <t>70D9980</t>
  </si>
  <si>
    <t>DT-DE1602484</t>
  </si>
  <si>
    <t>78:2B:CB:9D:AF:F6</t>
  </si>
  <si>
    <t>10.92.184.66</t>
  </si>
  <si>
    <t>USB\VID_413C&amp;PID_2107\5&amp;18BB29D0&amp;0&amp;1</t>
  </si>
  <si>
    <t>USB\VID_046D&amp;PID_C05A\5&amp;18BB29D0&amp;0&amp;2</t>
  </si>
  <si>
    <t>CN0X0T4K7287236FCPAU</t>
  </si>
  <si>
    <t>8/19/2019 6:25:44 AM</t>
  </si>
  <si>
    <t>8/19/2019 6:26:04 AM</t>
  </si>
  <si>
    <t>6Z6D4Y1</t>
  </si>
  <si>
    <t>70d9895</t>
  </si>
  <si>
    <t>DT-DE1602418</t>
  </si>
  <si>
    <t>B8:CA:3A:9F:9E:7E</t>
  </si>
  <si>
    <t>USB\VID_03F0&amp;PID_344A&amp;MI_00\7&amp;4BCADFD&amp;0&amp;0000</t>
  </si>
  <si>
    <t>CN0DFDMY7287258HANVUA00</t>
  </si>
  <si>
    <t>8/19/2019 6:18:53 AM</t>
  </si>
  <si>
    <t>8/19/2019 6:18:43 AM</t>
  </si>
  <si>
    <t>DJ7GH62</t>
  </si>
  <si>
    <t>DT-DE1602420</t>
  </si>
  <si>
    <t>64:00:6A:5C:63:82</t>
  </si>
  <si>
    <t>USB\VID_0461&amp;PID_4D0F\6&amp;21DE05DA&amp;0&amp;1</t>
  </si>
  <si>
    <t>CN07C2R472872343D4LL</t>
  </si>
  <si>
    <t>8/19/2019 6:13:27 AM</t>
  </si>
  <si>
    <t>8/19/2019 6:13:15 AM</t>
  </si>
  <si>
    <t>7D7D4Y1</t>
  </si>
  <si>
    <t>DT-DE1602419</t>
  </si>
  <si>
    <t>B8:CA:3A:9F:72:ED</t>
  </si>
  <si>
    <t>10.92.184.60</t>
  </si>
  <si>
    <t>8/19/2019 6:07:35 AM</t>
  </si>
  <si>
    <t>8/19/2019 6:07:17 AM</t>
  </si>
  <si>
    <t>G1PPF42</t>
  </si>
  <si>
    <t>70g0501</t>
  </si>
  <si>
    <t>DT-DE1602378</t>
  </si>
  <si>
    <t>34:17:EB:DE:08:A4</t>
  </si>
  <si>
    <t>CN0X0T4K7287236FCPMU</t>
  </si>
  <si>
    <t>8/19/2019 6:00:41 AM</t>
  </si>
  <si>
    <t>8/19/2019 6:00:24 AM</t>
  </si>
  <si>
    <t>2R9LB2S</t>
  </si>
  <si>
    <t>DT-DE1602248</t>
  </si>
  <si>
    <t>90:B1:1C:83:9A:BD</t>
  </si>
  <si>
    <t>USB\VID_413C&amp;PID_2113&amp;MI_00\7&amp;6EDC1BB&amp;0&amp;0000</t>
  </si>
  <si>
    <t>HID\VID_279E&amp;PID_024E&amp;MI_00&amp;COL01\8&amp;2C62477D&amp;0&amp;000</t>
  </si>
  <si>
    <t>CN0147F67426173B2P2U</t>
  </si>
  <si>
    <t>8/16/2019 3:44:15 PM</t>
  </si>
  <si>
    <t>8/16/2019 3:44:04 PM</t>
  </si>
  <si>
    <t>4DX3F2S</t>
  </si>
  <si>
    <t>DT-DE1602027</t>
  </si>
  <si>
    <t>18:03:73:28:0E:40</t>
  </si>
  <si>
    <t>USB\VID_413C&amp;PID_2107\6&amp;236CC9F3&amp;0&amp;5</t>
  </si>
  <si>
    <t>USB\VID_0461&amp;PID_4E22\6&amp;236CC9F3&amp;0&amp;4</t>
  </si>
  <si>
    <t>CN0X0T4K72872493A96M</t>
  </si>
  <si>
    <t>8/16/2019 7:20:23 AM</t>
  </si>
  <si>
    <t>8/16/2019 7:20:05 AM</t>
  </si>
  <si>
    <t>19N6G2S</t>
  </si>
  <si>
    <t>DT-DE1602169</t>
  </si>
  <si>
    <t>90:B1:1C:84:2A:DB</t>
  </si>
  <si>
    <t>10.92.187.187</t>
  </si>
  <si>
    <t>USB\VID_413C&amp;PID_301A\6&amp;6F1B3AB&amp;0&amp;5</t>
  </si>
  <si>
    <t>CN0X0T4K7287238FDADU</t>
  </si>
  <si>
    <t>8/15/2019 3:33:58 PM</t>
  </si>
  <si>
    <t>8/15/2019 3:33:19 PM</t>
  </si>
  <si>
    <t>CVWBHY1</t>
  </si>
  <si>
    <t>DT-DE1602369</t>
  </si>
  <si>
    <t>B8:CA:3A:A8:0D:2A</t>
  </si>
  <si>
    <t>USB\VID_04CA&amp;PID_0061\6&amp;6F1B3AB&amp;0&amp;2</t>
  </si>
  <si>
    <t>CN07C2R4728722CCE7UM</t>
  </si>
  <si>
    <t>8/15/2019 7:47:24 AM</t>
  </si>
  <si>
    <t>2X6D4Y1</t>
  </si>
  <si>
    <t>70G6342</t>
  </si>
  <si>
    <t>DT-DE1602243</t>
  </si>
  <si>
    <t>B8:CA:3A:9F:78:65</t>
  </si>
  <si>
    <t>CN0X0T4K7287236FCNPU</t>
  </si>
  <si>
    <t>8/15/2019 6:31:38 AM</t>
  </si>
  <si>
    <t>2Q06HY1</t>
  </si>
  <si>
    <t>DT-DE1602558</t>
  </si>
  <si>
    <t>B8:CA:3A:A6:E6:B8</t>
  </si>
  <si>
    <t>CN0X0T4K7287238FAWJU</t>
  </si>
  <si>
    <t>8/15/2019 6:04:14 AM</t>
  </si>
  <si>
    <t>8/15/2019 6:04:06 AM</t>
  </si>
  <si>
    <t>6GNTWX1</t>
  </si>
  <si>
    <t>DT-DE1602353</t>
  </si>
  <si>
    <t>B8:CA:3A:82:5C:62</t>
  </si>
  <si>
    <t>USB\VID_192F&amp;PID_0116\5&amp;2769C222&amp;0&amp;3</t>
  </si>
  <si>
    <t>CN0X0T4K7287236QCRRB</t>
  </si>
  <si>
    <t>8/14/2019 9:11:24 AM</t>
  </si>
  <si>
    <t>8/14/2019 9:11:05 AM</t>
  </si>
  <si>
    <t>C0JC4Y1</t>
  </si>
  <si>
    <t>70h5097</t>
  </si>
  <si>
    <t>DT-DE1602328</t>
  </si>
  <si>
    <t>B8:CA:3A:9F:79:59</t>
  </si>
  <si>
    <t>CN0X0T4K72872366AJ1U</t>
  </si>
  <si>
    <t>8/14/2019 9:10:12 AM</t>
  </si>
  <si>
    <t>8/14/2019 9:09:58 AM</t>
  </si>
  <si>
    <t>61JC4Y1</t>
  </si>
  <si>
    <t>DT-DE1602355</t>
  </si>
  <si>
    <t>B8:CA:3A:9F:79:8C</t>
  </si>
  <si>
    <t>USB\VID_03F0&amp;PID_2A4A&amp;MI_00\7&amp;13D81F11&amp;0&amp;0000</t>
  </si>
  <si>
    <t>CN0147F67426173B23YU</t>
  </si>
  <si>
    <t>8/13/2019 4:13:44 PM</t>
  </si>
  <si>
    <t>8/13/2019 4:13:26 PM</t>
  </si>
  <si>
    <t>3GLTWX1</t>
  </si>
  <si>
    <t>DT-DE1602335</t>
  </si>
  <si>
    <t>B8:CA:3A:82:5C:42</t>
  </si>
  <si>
    <t>CN0X0T4K72872493A9PM</t>
  </si>
  <si>
    <t>13/08/2019 6:02:01 SA</t>
  </si>
  <si>
    <t>8/13/2019 6:01:50 AM</t>
  </si>
  <si>
    <t>29RT82S</t>
  </si>
  <si>
    <t>Microsoft Windows 7 Ultimate</t>
  </si>
  <si>
    <t>DT-DE1602265</t>
  </si>
  <si>
    <t>14:FE:B5:DD:6A:87</t>
  </si>
  <si>
    <t>10.92.187.248</t>
  </si>
  <si>
    <t>USB\VID_413C&amp;PID_2003\5&amp;452C69&amp;0&amp;2</t>
  </si>
  <si>
    <t>USB\VID_046D&amp;PID_C077\5&amp;14FCBFE8&amp;0&amp;1</t>
  </si>
  <si>
    <t>5TVCHY1</t>
  </si>
  <si>
    <t>DT-DE1602357</t>
  </si>
  <si>
    <t>B8:CA:3A:A6:F9:9F</t>
  </si>
  <si>
    <t>CN0X0T4K7287236FCN9U</t>
  </si>
  <si>
    <t>1F7D4Y1</t>
  </si>
  <si>
    <t>70j2720</t>
  </si>
  <si>
    <t>DT-DE1602006</t>
  </si>
  <si>
    <t>B8:CA:3A:9F:71:4F</t>
  </si>
  <si>
    <t>CN0X0T4K7287236FD63U</t>
  </si>
  <si>
    <t>1JWQQ12</t>
  </si>
  <si>
    <t>70J9265</t>
  </si>
  <si>
    <t>DT-DE1602533</t>
  </si>
  <si>
    <t>34:17:EB:A4:8B:E8</t>
  </si>
  <si>
    <t>USB\VID_093A&amp;PID_2510\6&amp;6F1B3AB&amp;0&amp;2</t>
  </si>
  <si>
    <t>CN0X0T4K7287238FDDWU</t>
  </si>
  <si>
    <t>12/08/2019 6:16:12 SA</t>
  </si>
  <si>
    <t>4D7D4Y1</t>
  </si>
  <si>
    <t>DT-DE1602014</t>
  </si>
  <si>
    <t>B8:CA:3A:9F:6E:60</t>
  </si>
  <si>
    <t>FCPB4Y1</t>
  </si>
  <si>
    <t>DT-DE1602470</t>
  </si>
  <si>
    <t>B8:CA:3A:9F:A5:59</t>
  </si>
  <si>
    <t>USB\VID_03F0&amp;PID_094A\5&amp;2769C222&amp;0&amp;3</t>
  </si>
  <si>
    <t>CN0X0T4K7287236FCN0U</t>
  </si>
  <si>
    <t>SGH504PT9F</t>
  </si>
  <si>
    <t>DT-HP1602339</t>
  </si>
  <si>
    <t>64:51:06:60:CC:21</t>
  </si>
  <si>
    <t>USB\VID_03F0&amp;PID_034A&amp;MI_00\6&amp;895B9FD&amp;0&amp;0000</t>
  </si>
  <si>
    <t>USB\VID_04CA&amp;PID_0061\5&amp;6B68DD1&amp;0&amp;3</t>
  </si>
  <si>
    <t>CN0X0T4K7287236FCNWU</t>
  </si>
  <si>
    <t>SGH504PTBH</t>
  </si>
  <si>
    <t>70J9213</t>
  </si>
  <si>
    <t>DT-HP1602321</t>
  </si>
  <si>
    <t>64:51:06:61:4C:56</t>
  </si>
  <si>
    <t>USB\VID_413C&amp;PID_2107\5&amp;6B68DD1&amp;0&amp;2</t>
  </si>
  <si>
    <t>CN0X0T4K7287248SLEAM</t>
  </si>
  <si>
    <t>57Z7HY1</t>
  </si>
  <si>
    <t>DT-DE1602341</t>
  </si>
  <si>
    <t>B8:CA:3A:A6:F0:A7</t>
  </si>
  <si>
    <t>CN0X0T4K72872366AJHU</t>
  </si>
  <si>
    <t>SGH504PTB0</t>
  </si>
  <si>
    <t>DT-HP1602319</t>
  </si>
  <si>
    <t>64:51:06:60:CB:F9</t>
  </si>
  <si>
    <t>USB\VID_04CA&amp;PID_0061\6&amp;15056758&amp;0&amp;1</t>
  </si>
  <si>
    <t>D2JC4Y1</t>
  </si>
  <si>
    <t>DT-DE1602338</t>
  </si>
  <si>
    <t>B8:CA:3A:9F:79:9F</t>
  </si>
  <si>
    <t>CN0X0T4K7287236FD64U</t>
  </si>
  <si>
    <t>D87D4Y1</t>
  </si>
  <si>
    <t>DT-DE1602349</t>
  </si>
  <si>
    <t>B8:CA:3A:9F:9C:D3</t>
  </si>
  <si>
    <t>CN07C2R472872343D46L</t>
  </si>
  <si>
    <t>8XZ6HY1</t>
  </si>
  <si>
    <t>DT-DE1602584</t>
  </si>
  <si>
    <t>B8:CA:3A:A6:F0:20</t>
  </si>
  <si>
    <t>CN07C2R472872343D4DL</t>
  </si>
  <si>
    <t>CYKTF42</t>
  </si>
  <si>
    <t>70h8815</t>
  </si>
  <si>
    <t>DT-DE1602342</t>
  </si>
  <si>
    <t>34:17:EB:DE:84:89</t>
  </si>
  <si>
    <t>USB\VID_03F0&amp;PID_0024\6&amp;21DE05DA&amp;0&amp;2</t>
  </si>
  <si>
    <t>CN0657PN641804B71HFB</t>
  </si>
  <si>
    <t>FK16F22</t>
  </si>
  <si>
    <t>DT-DE1602052</t>
  </si>
  <si>
    <t>34:17:EB:C5:8E:8E</t>
  </si>
  <si>
    <t>CN07C2R472872343A9CL</t>
  </si>
  <si>
    <t>6YKTF42</t>
  </si>
  <si>
    <t>DT-DE1602593</t>
  </si>
  <si>
    <t>34:17:EB:DE:7F:86</t>
  </si>
  <si>
    <t>USB\VID_413C&amp;PID_301A\6&amp;1183959A&amp;0&amp;6</t>
  </si>
  <si>
    <t>CN0DFDMY7287258HAPDUA00</t>
  </si>
  <si>
    <t>SGH504PT9K</t>
  </si>
  <si>
    <t>DT-HP1602360</t>
  </si>
  <si>
    <t>64:51:06:61:4C:69</t>
  </si>
  <si>
    <t>10.92.187.154</t>
  </si>
  <si>
    <t>USB\VID_413C&amp;PID_2107\6&amp;15056758&amp;0&amp;4</t>
  </si>
  <si>
    <t>USB\VID_413C&amp;PID_301A\6&amp;15056758&amp;0&amp;2</t>
  </si>
  <si>
    <t>GZMTWX1</t>
  </si>
  <si>
    <t>DT-DE1602336</t>
  </si>
  <si>
    <t>B8:CA:3A:82:83:35</t>
  </si>
  <si>
    <t>USB\VID_413C&amp;PID_2113&amp;MI_00\7&amp;3ACA734A&amp;0&amp;0000</t>
  </si>
  <si>
    <t>CN07C2R4728722CCE78M</t>
  </si>
  <si>
    <t>51PPF42</t>
  </si>
  <si>
    <t>70J9226</t>
  </si>
  <si>
    <t>DT-DE1602343</t>
  </si>
  <si>
    <t>34:17:EB:DE:7F:9C</t>
  </si>
  <si>
    <t>USB\VID_413C&amp;PID_2107\6&amp;1183959A&amp;0&amp;3</t>
  </si>
  <si>
    <t>CN0X0T4K7287236FCNEU</t>
  </si>
  <si>
    <t>6B7D4Y1</t>
  </si>
  <si>
    <t>70j9282</t>
  </si>
  <si>
    <t>DT-DE1602345</t>
  </si>
  <si>
    <t>B8:CA:3A:9F:6D:2A</t>
  </si>
  <si>
    <t>CN07C2R4728722CCE87M</t>
  </si>
  <si>
    <t>98N6G2S</t>
  </si>
  <si>
    <t>DT-DE1602362</t>
  </si>
  <si>
    <t>90:B1:1C:84:2C:A7</t>
  </si>
  <si>
    <t>CN07C2R472872343D2TL</t>
  </si>
  <si>
    <t>FFLTWX1</t>
  </si>
  <si>
    <t>DT-DE1602383</t>
  </si>
  <si>
    <t>B8:CA:3A:82:58:02</t>
  </si>
  <si>
    <t>USB\VID_04CA&amp;PID_0061\6&amp;6F1B3AB&amp;0&amp;1</t>
  </si>
  <si>
    <t>CN0X0T4K7287236FCNNU</t>
  </si>
  <si>
    <t>01/08/2019 8:34:39 SA</t>
  </si>
  <si>
    <t>SGH504PT9Y</t>
  </si>
  <si>
    <t>DT-HP1602365</t>
  </si>
  <si>
    <t>64:51:06:5C:E9:93</t>
  </si>
  <si>
    <t>USB\VID_413C&amp;PID_2107\5&amp;6B68DD1&amp;0&amp;1</t>
  </si>
  <si>
    <t>USB\VID_046D&amp;PID_C077\5&amp;6B68DD1&amp;0&amp;2</t>
  </si>
  <si>
    <t>CN0X0T4K72872366AKNU</t>
  </si>
  <si>
    <t>07/31/2019 6:12:57 AM</t>
  </si>
  <si>
    <t>7/31/2019 6:12:42 AM</t>
  </si>
  <si>
    <t>8P16F22</t>
  </si>
  <si>
    <t>DT-DE1602366</t>
  </si>
  <si>
    <t>34:17:EB:C5:89:D8</t>
  </si>
  <si>
    <t>CN0X0T4K72872366ALRU</t>
  </si>
  <si>
    <t>7/31/2019 6:02:32 AM</t>
  </si>
  <si>
    <t>DELL__CBX3___</t>
  </si>
  <si>
    <t>BIOS Serial Number: Unknown</t>
  </si>
  <si>
    <t>10.92.184.65</t>
  </si>
  <si>
    <t>7/31/2019 3:41:52 AM</t>
  </si>
  <si>
    <t>7/31/2019 3:41:39 AM</t>
  </si>
  <si>
    <t>D4NTWX1</t>
  </si>
  <si>
    <t>DT-DE1602358</t>
  </si>
  <si>
    <t>B8:CA:3A:82:5C:56</t>
  </si>
  <si>
    <t>USB\VID_0461&amp;PID_4E22\6&amp;6F1B3AB&amp;0&amp;1</t>
  </si>
  <si>
    <t>CN0X0T4K72872366AJYU</t>
  </si>
  <si>
    <t>7/30/2019 6:06:11 AM</t>
  </si>
  <si>
    <t>FNB192S</t>
  </si>
  <si>
    <t>DT-DE1602563</t>
  </si>
  <si>
    <t>78:2B:CB:9D:65:4E</t>
  </si>
  <si>
    <t>USB\VID_03F0&amp;PID_034A&amp;MI_00\6&amp;786490A&amp;0&amp;0000</t>
  </si>
  <si>
    <t>USB\VID_0461&amp;PID_4D81\5&amp;EE9BAF5&amp;0&amp;2</t>
  </si>
  <si>
    <t>CN07C2R472872343A9NL</t>
  </si>
  <si>
    <t>7/26/2019 1:21:34 PM</t>
  </si>
  <si>
    <t>7/26/2019 1:21:32 PM</t>
  </si>
  <si>
    <t>40JC4Y1</t>
  </si>
  <si>
    <t>DT-DE1602370</t>
  </si>
  <si>
    <t>B8:CA:3A:9F:78:6F</t>
  </si>
  <si>
    <t>CN07C2R472872343AAJL</t>
  </si>
  <si>
    <t>7/19/2019 11:53:30 AM</t>
  </si>
  <si>
    <t>1B7D4Y1</t>
  </si>
  <si>
    <t>DT-DE1602371</t>
  </si>
  <si>
    <t>B8:CA:3A:9F:6D:44</t>
  </si>
  <si>
    <t>CN0X0T4K72872457CY4B</t>
  </si>
  <si>
    <t>7/19/2019 8:10:53 AM</t>
  </si>
  <si>
    <t>22JC4Y1</t>
  </si>
  <si>
    <t>70j6802</t>
  </si>
  <si>
    <t>DT-DE1602359</t>
  </si>
  <si>
    <t>B8:CA:3A:9F:77:C0</t>
  </si>
  <si>
    <t>10.92.187.166</t>
  </si>
  <si>
    <t>CN0X0T4K7287236FCP6U</t>
  </si>
  <si>
    <t>7/18/2019 1:17:54 PM</t>
  </si>
  <si>
    <t>6GLTWX1</t>
  </si>
  <si>
    <t>DT-DE1602364</t>
  </si>
  <si>
    <t>B8:CA:3A:82:5D:9D</t>
  </si>
  <si>
    <t>CN0X0T4K7287236FCP9U</t>
  </si>
  <si>
    <t>7/18/2019 12:06:01 PM</t>
  </si>
  <si>
    <t>6WVCHY1</t>
  </si>
  <si>
    <t>DT-DE1602276</t>
  </si>
  <si>
    <t>B8:CA:3A:A6:F1:19</t>
  </si>
  <si>
    <t>CN07C2R472872343D45L</t>
  </si>
  <si>
    <t>7/18/2019 6:03:12 AM</t>
  </si>
  <si>
    <t>77Z7HY1</t>
  </si>
  <si>
    <t>DT-DE1602374</t>
  </si>
  <si>
    <t>B8:CA:3A:A6:F2:A4</t>
  </si>
  <si>
    <t>HID\VID_12CF&amp;PID_A239&amp;COL01\7&amp;38C92044&amp;0&amp;0000</t>
  </si>
  <si>
    <t>CN0X0T4K7287238FAYGU</t>
  </si>
  <si>
    <t>7/17/2019 7:53:14 AM</t>
  </si>
  <si>
    <t>GDLTWX1</t>
  </si>
  <si>
    <t>DT-DE1602372</t>
  </si>
  <si>
    <t>B8:CA:3A:82:58:3F</t>
  </si>
  <si>
    <t>USB\VID_25A7&amp;PID_FA23&amp;MI_00\6&amp;24631192&amp;0&amp;0000</t>
  </si>
  <si>
    <t>USB\VID_046D&amp;PID_C05A\5&amp;2769C222&amp;0&amp;3</t>
  </si>
  <si>
    <t>CN0X0T4K7287236QCRDB</t>
  </si>
  <si>
    <t>7/17/2019 6:04:15 AM</t>
  </si>
  <si>
    <t>7D0YW02</t>
  </si>
  <si>
    <t>70F6012</t>
  </si>
  <si>
    <t>DT-DE1602351</t>
  </si>
  <si>
    <t>34:17:EB:9A:84:56</t>
  </si>
  <si>
    <t>7/16/2019 1:59:39 PM</t>
  </si>
  <si>
    <t>7/16/2019 1:59:32 PM</t>
  </si>
  <si>
    <t>F8N6G2S</t>
  </si>
  <si>
    <t>70F2658</t>
  </si>
  <si>
    <t>DT-DE1602334</t>
  </si>
  <si>
    <t>F8:B1:56:A0:B3:68</t>
  </si>
  <si>
    <t>CN07C2R472872343D43L</t>
  </si>
  <si>
    <t>7/16/2019 8:31:01 AM</t>
  </si>
  <si>
    <t>7/16/2019 8:30:53 AM</t>
  </si>
  <si>
    <t>6CPB4Y1</t>
  </si>
  <si>
    <t>70D5716</t>
  </si>
  <si>
    <t>DT-DE1602332</t>
  </si>
  <si>
    <t>B8:CA:3A:9F:9E:67</t>
  </si>
  <si>
    <t>CN07C2R472872343A4ML</t>
  </si>
  <si>
    <t>7/16/2019 8:26:25 AM</t>
  </si>
  <si>
    <t>7/16/2019 8:26:13 AM</t>
  </si>
  <si>
    <t>CDPB4Y1</t>
  </si>
  <si>
    <t>DT-DE1602329</t>
  </si>
  <si>
    <t>B8:CA:3A:9F:A4:E8</t>
  </si>
  <si>
    <t>USB\VID_046D&amp;PID_C077\5&amp;2769C222&amp;0&amp;3</t>
  </si>
  <si>
    <t>CN0657PN641805128N1I</t>
  </si>
  <si>
    <t>7/15/2019 8:25:54 AM</t>
  </si>
  <si>
    <t>7/15/2019 8:25:43 AM</t>
  </si>
  <si>
    <t>SGH504PTB1</t>
  </si>
  <si>
    <t>DT-HP1602326</t>
  </si>
  <si>
    <t>64:51:06:61:4C:4A</t>
  </si>
  <si>
    <t>USB\VID_413C&amp;PID_2003\5&amp;6B68DD1&amp;0&amp;2</t>
  </si>
  <si>
    <t>USB\VID_04CA&amp;PID_0061\5&amp;6B68DD1&amp;0&amp;1</t>
  </si>
  <si>
    <t>7/15/2019 8:14:19 AM</t>
  </si>
  <si>
    <t>7/15/2019 8:14:09 AM</t>
  </si>
  <si>
    <t>8FPB4Y1</t>
  </si>
  <si>
    <t>DT-DE1602487</t>
  </si>
  <si>
    <t>B8:CA:3A:9F:A1:AD</t>
  </si>
  <si>
    <t>CN0X0T4K7287238FDD8U</t>
  </si>
  <si>
    <t>7/13/2019 6:45:34 AM</t>
  </si>
  <si>
    <t>7/13/2019 6:45:27 AM</t>
  </si>
  <si>
    <t>1V6D4Y1</t>
  </si>
  <si>
    <t>70G7485</t>
  </si>
  <si>
    <t>DT-DE1602331</t>
  </si>
  <si>
    <t>B8:CA:3A:9F:A0:D6</t>
  </si>
  <si>
    <t>USB\VID_03F0&amp;PID_2F4A&amp;MI_00\6&amp;AAF7C59&amp;0&amp;0000</t>
  </si>
  <si>
    <t>10PVF42</t>
  </si>
  <si>
    <t>DT-DE1602348</t>
  </si>
  <si>
    <t>34:17:EB:DE:09:F7</t>
  </si>
  <si>
    <t>USB\VID_03F0&amp;PID_2F4A&amp;MI_00\7&amp;324132FC&amp;0&amp;0000</t>
  </si>
  <si>
    <t>7HNHH32</t>
  </si>
  <si>
    <t>DT-DE1602330</t>
  </si>
  <si>
    <t>34:17:EB:D6:B6:BF</t>
  </si>
  <si>
    <t>3CQ83311MK</t>
  </si>
  <si>
    <t>677D4Y1</t>
  </si>
  <si>
    <t>DT-DE1602367</t>
  </si>
  <si>
    <t>B8:CA:3A:9F:A2:D6</t>
  </si>
  <si>
    <t>USB\VID_413C&amp;PID_2113&amp;MI_00\7&amp;3193614&amp;0&amp;0000</t>
  </si>
  <si>
    <t>USB\VID_413C&amp;PID_301A\6&amp;6F1B3AB&amp;0&amp;6</t>
  </si>
  <si>
    <t>CN0X0T4K7287236FCNLU</t>
  </si>
  <si>
    <t>CXWBHY1</t>
  </si>
  <si>
    <t>70H2684</t>
  </si>
  <si>
    <t>DT-DE1602318</t>
  </si>
  <si>
    <t>B8:CA:3A:A6:F9:77</t>
  </si>
  <si>
    <t>10.92.187.71</t>
  </si>
  <si>
    <t>CN07C2R472872343A9DL</t>
  </si>
  <si>
    <t>HVWBHY1</t>
  </si>
  <si>
    <t>70F6371</t>
  </si>
  <si>
    <t>DT-DE1602324</t>
  </si>
  <si>
    <t>B8:CA:3A:A7:DC:6C</t>
  </si>
  <si>
    <t>10.92.187.137</t>
  </si>
  <si>
    <t>CN0X0T4K72872443DKPB</t>
  </si>
  <si>
    <t>SGH504PTB3</t>
  </si>
  <si>
    <t>DT-HP1602352</t>
  </si>
  <si>
    <t>64:51:06:60:CC:1A</t>
  </si>
  <si>
    <t>USB\VID_0461&amp;PID_4D81\5&amp;6B68DD1&amp;0&amp;3</t>
  </si>
  <si>
    <t>CN0657PN641805128MAI</t>
  </si>
  <si>
    <t>12JC4Y1</t>
  </si>
  <si>
    <t>DT-DE1602314</t>
  </si>
  <si>
    <t>B8:CA:3A:9F:78:7E</t>
  </si>
  <si>
    <t>CN07C2R472872343A48L</t>
  </si>
  <si>
    <t>CFLTWX1</t>
  </si>
  <si>
    <t>DT-DE1602312</t>
  </si>
  <si>
    <t>B8:CA:3A:82:57:ED</t>
  </si>
  <si>
    <t>CN0X0T4K7287236FCN2U</t>
  </si>
  <si>
    <t>HDNTWX1</t>
  </si>
  <si>
    <t>DT-DE1602320</t>
  </si>
  <si>
    <t>B8:CA:3A:82:57:10</t>
  </si>
  <si>
    <t>CN0X0T4K7287236FCAJU</t>
  </si>
  <si>
    <t>SGH504PT9B</t>
  </si>
  <si>
    <t>70H2678</t>
  </si>
  <si>
    <t>DT-HP1602033</t>
  </si>
  <si>
    <t>64:51:06:5C:E9:9C</t>
  </si>
  <si>
    <t>USB\VID_413C&amp;PID_2105\5&amp;6B68DD1&amp;0&amp;4</t>
  </si>
  <si>
    <t>USB\VID_03F0&amp;PID_094A\5&amp;6B68DD1&amp;0&amp;3</t>
  </si>
  <si>
    <t>CN07C2R472872343A68L</t>
  </si>
  <si>
    <t>63JC4Y1</t>
  </si>
  <si>
    <t>DT-DE1602316</t>
  </si>
  <si>
    <t>B8:CA:3A:9F:77:FC</t>
  </si>
  <si>
    <t>CN0X0T4K72872366AL4U</t>
  </si>
  <si>
    <t>5C7D4Y1</t>
  </si>
  <si>
    <t>DT-DE1602325</t>
  </si>
  <si>
    <t>B8:CA:3A:9F:6C:E8</t>
  </si>
  <si>
    <t>10.92.187.102</t>
  </si>
  <si>
    <t>USB\VID_03F0&amp;PID_2A4A&amp;MI_00\7&amp;2691CFB6&amp;0&amp;0000</t>
  </si>
  <si>
    <t>9WWBHY1</t>
  </si>
  <si>
    <t>70f3576</t>
  </si>
  <si>
    <t>DT-DE1602313</t>
  </si>
  <si>
    <t>B8:CA:3A:A8:17:9D</t>
  </si>
  <si>
    <t>CN0X0T4K72872366AJUU</t>
  </si>
  <si>
    <t>3PB192S</t>
  </si>
  <si>
    <t>70h5098</t>
  </si>
  <si>
    <t>DT-DE1602340</t>
  </si>
  <si>
    <t>78:2B:CB:9D:68:E2</t>
  </si>
  <si>
    <t>USB\VID_04CA&amp;PID_0061\5&amp;2AEF2AEC&amp;0&amp;2</t>
  </si>
  <si>
    <t>CN0X0T4K7287248SLE6M</t>
  </si>
  <si>
    <t>13JC4Y1</t>
  </si>
  <si>
    <t>DT-DE1602089</t>
  </si>
  <si>
    <t>98:90:96:D8:16:97</t>
  </si>
  <si>
    <t>CN07C2R472872343A49L</t>
  </si>
  <si>
    <t>To be filled by O.E.M.To be filled by O.E.M.</t>
  </si>
  <si>
    <t>To be filled by O.E.M.</t>
  </si>
  <si>
    <t>70J1732</t>
  </si>
  <si>
    <t>18:66:DA:1F:0E:6C</t>
  </si>
  <si>
    <t>B8N6G2S</t>
  </si>
  <si>
    <t>DT-DE1602373</t>
  </si>
  <si>
    <t>90:B1:1C:84:2E:05</t>
  </si>
  <si>
    <t>USB\VID_413C&amp;PID_2107\6&amp;65BD6FB&amp;0&amp;3</t>
  </si>
  <si>
    <t>5/31/2019 6:32:50 AM</t>
  </si>
  <si>
    <t>5/31/2019 6:32:52 AM</t>
  </si>
  <si>
    <t>J9XX72S</t>
  </si>
  <si>
    <t>DT-DE1602247</t>
  </si>
  <si>
    <t>84:2B:2B:B9:31:40</t>
  </si>
  <si>
    <t>USB\VID_046D&amp;PID_C077\5&amp;18BB29D0&amp;0&amp;1</t>
  </si>
  <si>
    <t>CN07C2R4728722CCE88M</t>
  </si>
  <si>
    <t>5/20/2019 7:02:38 AM</t>
  </si>
  <si>
    <t>5/20/2019 7:02:55 AM</t>
  </si>
  <si>
    <t>5KX9HY1</t>
  </si>
  <si>
    <t>DT-DE1602157</t>
  </si>
  <si>
    <t>B8:CA:3A:A6:F0:85</t>
  </si>
  <si>
    <t>5/20/2019 6:23:57 AM</t>
  </si>
  <si>
    <t>5/20/2019 6:24:01 AM</t>
  </si>
  <si>
    <t>F7N6G2S</t>
  </si>
  <si>
    <t>DT-DE1602005</t>
  </si>
  <si>
    <t>90:B1:1C:84:2A:B5</t>
  </si>
  <si>
    <t>5/16/2019 1:02:43 PM</t>
  </si>
  <si>
    <t>5/16/2019 1:02:40 PM</t>
  </si>
  <si>
    <t>SGH504PTBG</t>
  </si>
  <si>
    <t>70d9881</t>
  </si>
  <si>
    <t>DT-HP1602230</t>
  </si>
  <si>
    <t>64:51:06:5C:E9:A4</t>
  </si>
  <si>
    <t>USB\VID_03F0&amp;PID_034A&amp;MI_00\7&amp;39A76062&amp;0&amp;0000</t>
  </si>
  <si>
    <t>USB\VID_0461&amp;PID_4D81\6&amp;15056758&amp;0&amp;3</t>
  </si>
  <si>
    <t>5/14/2019 2:11:34 PM</t>
  </si>
  <si>
    <t>5/14/2019 2:11:38 PM</t>
  </si>
  <si>
    <t>FHWQQ12</t>
  </si>
  <si>
    <t>DT-DE1602202</t>
  </si>
  <si>
    <t>34:17:EB:A4:84:5D</t>
  </si>
  <si>
    <t>10.92.184.77</t>
  </si>
  <si>
    <t>CN07C2R472872343D40L</t>
  </si>
  <si>
    <t>8X6D4Y1</t>
  </si>
  <si>
    <t>DT-DE1602333</t>
  </si>
  <si>
    <t>B8:CA:3A:9F:A1:47</t>
  </si>
  <si>
    <t>USB\VID_279E&amp;PID_024E&amp;MI_01\7&amp;20747BB5&amp;0&amp;0001</t>
  </si>
  <si>
    <t>HID\VID_279E&amp;PID_024E&amp;MI_00&amp;COL01\8&amp;E0D3B99&amp;0&amp;0000</t>
  </si>
  <si>
    <t>6755HY1</t>
  </si>
  <si>
    <t>70k4565</t>
  </si>
  <si>
    <t>DT-DE1602540</t>
  </si>
  <si>
    <t>B8:CA:3A:A8:17:93</t>
  </si>
  <si>
    <t>62JC4Y1</t>
  </si>
  <si>
    <t>DT-DE1602452</t>
  </si>
  <si>
    <t>B8:CA:3A:9F:77:BD</t>
  </si>
  <si>
    <t>HYSX132</t>
  </si>
  <si>
    <t>DT-DE1602311</t>
  </si>
  <si>
    <t>98:90:96:99:4F:41</t>
  </si>
  <si>
    <t>CN07C2R472872343D2NL</t>
  </si>
  <si>
    <t>4/26/2019 10:03:48 AM</t>
  </si>
  <si>
    <t>4/26/2019 10:03:21 AM</t>
  </si>
  <si>
    <t>4YMTWX1</t>
  </si>
  <si>
    <t>DT-DE1602363</t>
  </si>
  <si>
    <t>B8:CA:3A:82:8F:63</t>
  </si>
  <si>
    <t>4/25/2019 5:59:28 AM</t>
  </si>
  <si>
    <t>Panasonic CorporationCF-S9KWAZZDM</t>
  </si>
  <si>
    <t>1FKSA51997</t>
  </si>
  <si>
    <t>PCV-L-ITS0024</t>
  </si>
  <si>
    <t>70:58:12:26:82:4E</t>
  </si>
  <si>
    <t>ACPI\PNP0303\4&amp;1D9CF195&amp;0</t>
  </si>
  <si>
    <t>ACPI\SYN0502\4&amp;1D9CF195&amp;0</t>
  </si>
  <si>
    <t>_x0010_08 6_x0011_¦_x0010_</t>
  </si>
  <si>
    <t>&lt;?_x0007_</t>
  </si>
  <si>
    <t>4/19/2019 10:02:31 AM</t>
  </si>
  <si>
    <t>4/19/2019 10:03:33 AM</t>
  </si>
  <si>
    <t>SGH504PT9L</t>
  </si>
  <si>
    <t>70D9746</t>
  </si>
  <si>
    <t>DT-HP1602093</t>
  </si>
  <si>
    <t>64:51:06:57:FF:75</t>
  </si>
  <si>
    <t>USB\VID_413C&amp;PID_2113&amp;MI_00\6&amp;28818B82&amp;0&amp;0000</t>
  </si>
  <si>
    <t>USB\VID_413C&amp;PID_301A\5&amp;6B68DD1&amp;0&amp;3</t>
  </si>
  <si>
    <t>CN0147F67426173B252U</t>
  </si>
  <si>
    <t>4/18/2019 3:30:34 PM</t>
  </si>
  <si>
    <t>67W3X02</t>
  </si>
  <si>
    <t>DT-DE1602368</t>
  </si>
  <si>
    <t>34:17:EB:9A:7C:83</t>
  </si>
  <si>
    <t>USB\VID_0461&amp;PID_4E22\5&amp;2769C222&amp;0&amp;4</t>
  </si>
  <si>
    <t>SGH504PT9P</t>
  </si>
  <si>
    <t>DT-HP1602244</t>
  </si>
  <si>
    <t>64:51:06:5C:67:35</t>
  </si>
  <si>
    <t>USB\VID_413C&amp;PID_2107\6&amp;26A489C1&amp;0&amp;6</t>
  </si>
  <si>
    <t>USB\VID_413C&amp;PID_301A\6&amp;26A489C1&amp;0&amp;5</t>
  </si>
  <si>
    <t>CN0X0T4K7287236FCP3U</t>
  </si>
  <si>
    <t>3/29/2019 6:08:20 AM</t>
  </si>
  <si>
    <t>3/29/2019 6:08:31 AM</t>
  </si>
  <si>
    <t>43Y8HY1</t>
  </si>
  <si>
    <t>DT-DE1602245</t>
  </si>
  <si>
    <t>B8:CA:3A:A8:10:C1</t>
  </si>
  <si>
    <t>CN0X0T4K7287238FADVU</t>
  </si>
  <si>
    <t>3/28/2019 6:02:20 AM</t>
  </si>
  <si>
    <t>4Q16F22</t>
  </si>
  <si>
    <t>70H2676</t>
  </si>
  <si>
    <t>DT-DE1602142</t>
  </si>
  <si>
    <t>34:17:EB:C5:89:E0</t>
  </si>
  <si>
    <t>10.92.187.16</t>
  </si>
  <si>
    <t>3/13/2019 8:10:27 AM</t>
  </si>
  <si>
    <t>3/13/2019 8:10:36 AM</t>
  </si>
  <si>
    <t>7ZSX132</t>
  </si>
  <si>
    <t>DT-DE1602139</t>
  </si>
  <si>
    <t>98:90:96:99:57:83</t>
  </si>
  <si>
    <t>10.92.187.250</t>
  </si>
  <si>
    <t>USB\VID_03F0&amp;PID_094A\6&amp;65BD6FB&amp;0&amp;4</t>
  </si>
  <si>
    <t>3/13/2019 8:10:07 AM</t>
  </si>
  <si>
    <t>3/13/2019 8:10:19 AM</t>
  </si>
  <si>
    <t>6ZSX132</t>
  </si>
  <si>
    <t>DT-DE1602594</t>
  </si>
  <si>
    <t>98:90:96:99:57:9C</t>
  </si>
  <si>
    <t>USB\VID_03F0&amp;PID_2A4A&amp;MI_00\7&amp;27BA4BA2&amp;0&amp;0000</t>
  </si>
  <si>
    <t>3CQ81739NS</t>
  </si>
  <si>
    <t>2ZSX132</t>
  </si>
  <si>
    <t>DT-DE1602285</t>
  </si>
  <si>
    <t>98:90:96:99:52:04</t>
  </si>
  <si>
    <t>USB\VID_03F0&amp;PID_094A\5&amp;2769C222&amp;0&amp;4</t>
  </si>
  <si>
    <t>3CQ81739MP</t>
  </si>
  <si>
    <t>DDLTWX1</t>
  </si>
  <si>
    <t>DT-DE1602306</t>
  </si>
  <si>
    <t>B8:CA:3A:82:59:2F</t>
  </si>
  <si>
    <t>11/03/2019 7:18:38 CH</t>
  </si>
  <si>
    <t>9GLTWX1</t>
  </si>
  <si>
    <t>70H5706</t>
  </si>
  <si>
    <t>DT-DE1602304</t>
  </si>
  <si>
    <t>B8:CA:3A:82:5C:B7</t>
  </si>
  <si>
    <t>USB\VID_03F0&amp;PID_2A4A&amp;MI_00\6&amp;CFF9656&amp;0&amp;0000</t>
  </si>
  <si>
    <t>3CQ81739Q8</t>
  </si>
  <si>
    <t>11/03/2019 10:42:19 SA</t>
  </si>
  <si>
    <t>HZHC4Y1</t>
  </si>
  <si>
    <t>DT-DE1602288</t>
  </si>
  <si>
    <t>B8:CA:3A:9F:79:49</t>
  </si>
  <si>
    <t>USB\VID_03F0&amp;PID_094A\6&amp;6F1B3AB&amp;0&amp;6</t>
  </si>
  <si>
    <t>6DX3F2S</t>
  </si>
  <si>
    <t>DT-DE1602300</t>
  </si>
  <si>
    <t>18:03:73:28:0A:C6</t>
  </si>
  <si>
    <t>USB\VID_03F0&amp;PID_2A4A&amp;MI_00\7&amp;7863166&amp;0&amp;0000</t>
  </si>
  <si>
    <t>USB\VID_03F0&amp;PID_094A\6&amp;236CC9F3&amp;0&amp;2</t>
  </si>
  <si>
    <t>3CQ81739P4</t>
  </si>
  <si>
    <t>5JX9HY1</t>
  </si>
  <si>
    <t>DT-DE1602303</t>
  </si>
  <si>
    <t>B8:CA:3A:A8:17:8F</t>
  </si>
  <si>
    <t>3CQ8013KDR</t>
  </si>
  <si>
    <t>7NB192S</t>
  </si>
  <si>
    <t>DT-DE1602597</t>
  </si>
  <si>
    <t>78:2B:CB:9D:69:78</t>
  </si>
  <si>
    <t>CN0X0T4K7287238FD6KU</t>
  </si>
  <si>
    <t>4DPB4Y1</t>
  </si>
  <si>
    <t>DT-DE1602534</t>
  </si>
  <si>
    <t>B8:CA:3A:9F:9D:AC</t>
  </si>
  <si>
    <t>CN0X0T4K72872366A34U</t>
  </si>
  <si>
    <t>JCPB4Y1</t>
  </si>
  <si>
    <t>DT-DE1602309</t>
  </si>
  <si>
    <t>B8:CA:3A:9F:A4:EF</t>
  </si>
  <si>
    <t>2X6Q3W1</t>
  </si>
  <si>
    <t>70D9720</t>
  </si>
  <si>
    <t>DT-DE1602041</t>
  </si>
  <si>
    <t>90:B1:1C:84:82:FC</t>
  </si>
  <si>
    <t>42JC4Y1</t>
  </si>
  <si>
    <t>DT-DE1602121</t>
  </si>
  <si>
    <t>B8:CA:3A:9F:78:12</t>
  </si>
  <si>
    <t>USB\VID_0461&amp;PID_4E22\6&amp;6F1B3AB&amp;0&amp;6</t>
  </si>
  <si>
    <t>CN07C2R4728722CCE7DM</t>
  </si>
  <si>
    <t>JBLTWX1</t>
  </si>
  <si>
    <t>DT-DE1602200</t>
  </si>
  <si>
    <t>B8:CA:3A:82:59:55</t>
  </si>
  <si>
    <t>10.92.187.175</t>
  </si>
  <si>
    <t>1DPB4Y1</t>
  </si>
  <si>
    <t>DT-DE1602462</t>
  </si>
  <si>
    <t>B8:CA:3A:9F:9D:88</t>
  </si>
  <si>
    <t>3CQ81738DY</t>
  </si>
  <si>
    <t>FXZ6HY1</t>
  </si>
  <si>
    <t>DT-DE1602301</t>
  </si>
  <si>
    <t>B8:CA:3A:A6:F3:5D</t>
  </si>
  <si>
    <t>USB\VID_03F0&amp;PID_2A4A&amp;MI_00\6&amp;1FB946FB&amp;0&amp;0000</t>
  </si>
  <si>
    <t>GJWQQ12</t>
  </si>
  <si>
    <t>70F8273</t>
  </si>
  <si>
    <t>DT-DE1602207</t>
  </si>
  <si>
    <t>34:17:EB:A4:7E:68</t>
  </si>
  <si>
    <t>CN0X0T4K72872366AK1U</t>
  </si>
  <si>
    <t>6HNTWX1</t>
  </si>
  <si>
    <t>DT-DE1602284</t>
  </si>
  <si>
    <t>B8:CA:3A:82:58:AF</t>
  </si>
  <si>
    <t>3CQ81739P2</t>
  </si>
  <si>
    <t>FDPB4Y1</t>
  </si>
  <si>
    <t>70J9715</t>
  </si>
  <si>
    <t>DT-DE1602479</t>
  </si>
  <si>
    <t>B8:CA:3A:9F:9E:5B</t>
  </si>
  <si>
    <t>USB\VID_03F0&amp;PID_2A4A&amp;MI_00\7&amp;370EA383&amp;0&amp;0000</t>
  </si>
  <si>
    <t>3CQ81739N9</t>
  </si>
  <si>
    <t>3DPB4Y1</t>
  </si>
  <si>
    <t>DT-DE1602296</t>
  </si>
  <si>
    <t>B8:CA:3A:9F:9F:EB</t>
  </si>
  <si>
    <t>GWVCHY1</t>
  </si>
  <si>
    <t>70F2828</t>
  </si>
  <si>
    <t>DT-DE1602308</t>
  </si>
  <si>
    <t>B8:CA:3A:A7:C1:59</t>
  </si>
  <si>
    <t>3CQ8013KDV</t>
  </si>
  <si>
    <t>34NTWX1</t>
  </si>
  <si>
    <t>70d9873</t>
  </si>
  <si>
    <t>DT-DE1602361</t>
  </si>
  <si>
    <t>B8:CA:3A:82:5B:AB</t>
  </si>
  <si>
    <t>F5Z7HY1</t>
  </si>
  <si>
    <t>DT-DE1602208</t>
  </si>
  <si>
    <t>B8:CA:3A:A8:4F:2A</t>
  </si>
  <si>
    <t>2N06HY1</t>
  </si>
  <si>
    <t>DT-DE1602531</t>
  </si>
  <si>
    <t>B8:CA:3A:A8:0C:0F</t>
  </si>
  <si>
    <t>CN07C2R472872343D33L</t>
  </si>
  <si>
    <t>H2JC4Y1</t>
  </si>
  <si>
    <t>DT-DE1602539</t>
  </si>
  <si>
    <t>B8:CA:3A:9F:A3:B0</t>
  </si>
  <si>
    <t>CN0X0T4K7287236QCR4B</t>
  </si>
  <si>
    <t>707D4Y1</t>
  </si>
  <si>
    <t>70D9763</t>
  </si>
  <si>
    <t>DT-DE1602469</t>
  </si>
  <si>
    <t>B8:CA:3A:9F:72:62</t>
  </si>
  <si>
    <t>USB\VID_03F0&amp;PID_2F4A&amp;MI_00\6&amp;1D692CFE&amp;0&amp;0000</t>
  </si>
  <si>
    <t>3CQ81739NT</t>
  </si>
  <si>
    <t>2/22/2019 8:18:31 AM</t>
  </si>
  <si>
    <t>2/22/2019 8:18:36 AM</t>
  </si>
  <si>
    <t>GGNTWX1</t>
  </si>
  <si>
    <t>DT-DE1602297</t>
  </si>
  <si>
    <t>B8:CA:3A:82:67:BB</t>
  </si>
  <si>
    <t>3CQ81739PK</t>
  </si>
  <si>
    <t>2/22/2019 8:13:35 AM</t>
  </si>
  <si>
    <t>2/22/2019 8:13:40 AM</t>
  </si>
  <si>
    <t>4ZSX132</t>
  </si>
  <si>
    <t>70J7099</t>
  </si>
  <si>
    <t>DT-DE1602302</t>
  </si>
  <si>
    <t>98:90:96:99:53:31</t>
  </si>
  <si>
    <t>USB\VID_03F0&amp;PID_2F4A&amp;MI_00\7&amp;1AD35E0A&amp;0&amp;0000</t>
  </si>
  <si>
    <t>3CQ8172R6K</t>
  </si>
  <si>
    <t>2/22/2019 8:11:09 AM</t>
  </si>
  <si>
    <t>2/22/2019 8:11:15 AM</t>
  </si>
  <si>
    <t>3755HY1</t>
  </si>
  <si>
    <t>70j9713</t>
  </si>
  <si>
    <t>DT-DE1602293</t>
  </si>
  <si>
    <t>B8:CA:3A:A8:1E:57</t>
  </si>
  <si>
    <t>2/22/2019 7:49:44 AM</t>
  </si>
  <si>
    <t>2/22/2019 7:49:54 AM</t>
  </si>
  <si>
    <t>C2JC4Y1</t>
  </si>
  <si>
    <t>DT-DE1602279</t>
  </si>
  <si>
    <t>B8:CA:3A:9F:78:69</t>
  </si>
  <si>
    <t>2/21/2019 7:55:11 AM</t>
  </si>
  <si>
    <t>2/21/2019 7:55:22 AM</t>
  </si>
  <si>
    <t>38N6G2S</t>
  </si>
  <si>
    <t>DT-DE1602305</t>
  </si>
  <si>
    <t>90:B1:1C:84:29:1E</t>
  </si>
  <si>
    <t>3CQ8172R5X</t>
  </si>
  <si>
    <t>2/20/2019 9:06:14 AM</t>
  </si>
  <si>
    <t>2/20/2019 9:06:24 AM</t>
  </si>
  <si>
    <t>JXMTWX1</t>
  </si>
  <si>
    <t>DT-DE1602290</t>
  </si>
  <si>
    <t>B8:CA:3A:82:86:84</t>
  </si>
  <si>
    <t>USB\VID_03F0&amp;PID_2F4A&amp;MI_00\7&amp;2D8D0EAF&amp;0&amp;0000</t>
  </si>
  <si>
    <t>2/20/2019 8:10:33 AM</t>
  </si>
  <si>
    <t>2/20/2019 8:10:47 AM</t>
  </si>
  <si>
    <t>9F7D4Y1</t>
  </si>
  <si>
    <t>DT-DE1602471</t>
  </si>
  <si>
    <t>B8:CA:3A:9F:71:25</t>
  </si>
  <si>
    <t>3CQ8013KCV</t>
  </si>
  <si>
    <t>2/20/2019 8:10:29 AM</t>
  </si>
  <si>
    <t>2/20/2019 8:10:41 AM</t>
  </si>
  <si>
    <t>B7N6G2S</t>
  </si>
  <si>
    <t>DT-DE1602299</t>
  </si>
  <si>
    <t>90:B1:1C:84:29:EC</t>
  </si>
  <si>
    <t>USB\VID_03F0&amp;PID_2F4A&amp;MI_00\7&amp;1D59B3E5&amp;0&amp;0000</t>
  </si>
  <si>
    <t>3CQ81739QF</t>
  </si>
  <si>
    <t>02/19/2019 8:10:52 AM</t>
  </si>
  <si>
    <t>2/19/2019 8:11:01 AM</t>
  </si>
  <si>
    <t>GFLTWX1</t>
  </si>
  <si>
    <t>DT-DE1602256</t>
  </si>
  <si>
    <t>B8:CA:3A:82:5C:93</t>
  </si>
  <si>
    <t>10.92.187.217</t>
  </si>
  <si>
    <t>19/02/2019 8:06:21 SA</t>
  </si>
  <si>
    <t>2/19/2019 8:06:29 AM</t>
  </si>
  <si>
    <t>SGH504PTB5</t>
  </si>
  <si>
    <t>DT-HP1602294</t>
  </si>
  <si>
    <t>64:51:06:5B:EA:5B</t>
  </si>
  <si>
    <t>USB\VID_03F0&amp;PID_2F4A&amp;MI_00\6&amp;197B32F0&amp;0&amp;0000</t>
  </si>
  <si>
    <t>USB\VID_03F0&amp;PID_094A\5&amp;6B68DD1&amp;0&amp;4</t>
  </si>
  <si>
    <t>2/19/2019 7:50:31 AM</t>
  </si>
  <si>
    <t>2/19/2019 7:50:43 AM</t>
  </si>
  <si>
    <t>83Y8HY1</t>
  </si>
  <si>
    <t>70K1068</t>
  </si>
  <si>
    <t>DT-DE1602283</t>
  </si>
  <si>
    <t>B8:CA:3A:A8:17:91</t>
  </si>
  <si>
    <t>USB\VID_03F0&amp;PID_2F4A&amp;MI_00\7&amp;3013648A&amp;0&amp;0000</t>
  </si>
  <si>
    <t>2/18/2019 7:53:48 AM</t>
  </si>
  <si>
    <t>2/18/2019 7:53:54 AM</t>
  </si>
  <si>
    <t>SGH504PTB6</t>
  </si>
  <si>
    <t>DT-HP1602277</t>
  </si>
  <si>
    <t>64:51:06:5B:EA:59</t>
  </si>
  <si>
    <t>USB\VID_03F0&amp;PID_2F4A&amp;MI_00\6&amp;2C34E395&amp;0&amp;0000</t>
  </si>
  <si>
    <t>USB\VID_03F0&amp;PID_094A\5&amp;6B68DD1&amp;0&amp;1</t>
  </si>
  <si>
    <t>3CQ81739PH</t>
  </si>
  <si>
    <t>2/18/2019 7:42:28 AM</t>
  </si>
  <si>
    <t>2/18/2019 7:42:30 AM</t>
  </si>
  <si>
    <t>7Q9LB2S</t>
  </si>
  <si>
    <t>70K2724</t>
  </si>
  <si>
    <t>DT-DE1602291</t>
  </si>
  <si>
    <t>18:03:73:4E:FC:52</t>
  </si>
  <si>
    <t>USB\VID_03F0&amp;PID_2F4A&amp;MI_00\7&amp;38AD91F5&amp;0&amp;0000</t>
  </si>
  <si>
    <t>3CQ8013KCY</t>
  </si>
  <si>
    <t>2/15/2019 7:56:09 AM</t>
  </si>
  <si>
    <t>2/15/2019 7:56:23 AM</t>
  </si>
  <si>
    <t>1DX3F2S</t>
  </si>
  <si>
    <t>DT-DE1602292</t>
  </si>
  <si>
    <t>18:03:73:28:12:7A</t>
  </si>
  <si>
    <t>USB\VID_03F0&amp;PID_2F4A&amp;MI_00\7&amp;1C85F51&amp;0&amp;0000</t>
  </si>
  <si>
    <t>USB\VID_03F0&amp;PID_094A\6&amp;236CC9F3&amp;0&amp;1</t>
  </si>
  <si>
    <t>3CQ8013KCN</t>
  </si>
  <si>
    <t>2/15/2019 7:55:06 AM</t>
  </si>
  <si>
    <t>2/15/2019 7:55:26 AM</t>
  </si>
  <si>
    <t>BGLTWX1</t>
  </si>
  <si>
    <t>DT-DE1602278</t>
  </si>
  <si>
    <t>B8:CA:3A:82:5C:18</t>
  </si>
  <si>
    <t>USB\VID_03F0&amp;PID_094A\6&amp;6F1B3AB&amp;0&amp;5</t>
  </si>
  <si>
    <t>2/15/2019 7:53:42 AM</t>
  </si>
  <si>
    <t>3R9LB2S</t>
  </si>
  <si>
    <t>DT-DE1602542</t>
  </si>
  <si>
    <t>18:03:73:E1:82:A6</t>
  </si>
  <si>
    <t>USB\VID_413C&amp;PID_2107\6&amp;236CC9F3&amp;0&amp;6</t>
  </si>
  <si>
    <t>USB\VID_046D&amp;PID_C077\6&amp;236CC9F3&amp;0&amp;3</t>
  </si>
  <si>
    <t>_x001B_0</t>
  </si>
  <si>
    <t>Â_x0013__x001C_t</t>
  </si>
  <si>
    <t>23BR92S</t>
  </si>
  <si>
    <t>DT-DE1602547</t>
  </si>
  <si>
    <t>78:2B:CB:AC:B7:5B</t>
  </si>
  <si>
    <t>10.92.184.88</t>
  </si>
  <si>
    <t>USB\VID_413C&amp;PID_2003\5&amp;18BB29D0&amp;0&amp;1</t>
  </si>
  <si>
    <t>USB\VID_0461&amp;PID_4D15\5&amp;2AEF2AEC&amp;0&amp;2</t>
  </si>
  <si>
    <t>1/25/2019 8:39:56 AM</t>
  </si>
  <si>
    <t>1/25/2019 8:40:58 AM</t>
  </si>
  <si>
    <t>Panasonic CorporationCF-S10CDHZDM</t>
  </si>
  <si>
    <t>2CKSA62463</t>
  </si>
  <si>
    <t>27516_admnstr</t>
  </si>
  <si>
    <t>PCV-L-ITS0025</t>
  </si>
  <si>
    <t>04:20:9A:40:B2:3E</t>
  </si>
  <si>
    <t>ACPI\PNP0303\4&amp;2F31D533&amp;0</t>
  </si>
  <si>
    <t>ACPI\SYN0502\4&amp;2F31D533&amp;0</t>
  </si>
  <si>
    <t>_x0010_08 6_x0004_¢_x0010_</t>
  </si>
  <si>
    <t>SN_TMD_60</t>
  </si>
  <si>
    <t>1/25/2019 8:14:32 AM</t>
  </si>
  <si>
    <t>1/25/2019 8:14:43 AM</t>
  </si>
  <si>
    <t>8VWBHY1</t>
  </si>
  <si>
    <t>DT-DE1602205</t>
  </si>
  <si>
    <t>B8:CA:3A:A7:E4:1E</t>
  </si>
  <si>
    <t>CN0X0T4K7287238FDD4U</t>
  </si>
  <si>
    <t>1/25/2019 8:11:14 AM</t>
  </si>
  <si>
    <t>1/25/2019 8:11:37 AM</t>
  </si>
  <si>
    <t>G0JC4Y1</t>
  </si>
  <si>
    <t>DT-DE1602096</t>
  </si>
  <si>
    <t>B8:CA:3A:9F:73:04</t>
  </si>
  <si>
    <t>USB\VID_413C&amp;PID_2113&amp;MI_00\6&amp;190C3A9F&amp;0&amp;0000</t>
  </si>
  <si>
    <t>1/25/2019 7:49:36 AM</t>
  </si>
  <si>
    <t>1/25/2019 7:50:02 AM</t>
  </si>
  <si>
    <t>92JC4Y1</t>
  </si>
  <si>
    <t>ANS</t>
  </si>
  <si>
    <t>DT-DE1602004</t>
  </si>
  <si>
    <t>B8:CA:3A:9F:A1:C3</t>
  </si>
  <si>
    <t>1/24/2019 8:57:54 AM</t>
  </si>
  <si>
    <t>1/24/2019 8:57:51 AM</t>
  </si>
  <si>
    <t>1G7D4Y1</t>
  </si>
  <si>
    <t>DT-DE1602272</t>
  </si>
  <si>
    <t>B8:CA:3A:9F:72:09</t>
  </si>
  <si>
    <t>3CQ81739PP</t>
  </si>
  <si>
    <t>1/16/2019 7:43:47 AM</t>
  </si>
  <si>
    <t>1/16/2019 7:43:58 AM</t>
  </si>
  <si>
    <t>80NTWX1</t>
  </si>
  <si>
    <t>DT-DE1602273</t>
  </si>
  <si>
    <t>B8:CA:3A:82:92:37</t>
  </si>
  <si>
    <t>13/01/2019 9:44:02 SA</t>
  </si>
  <si>
    <t>1/13/2019 9:44:10 AM</t>
  </si>
  <si>
    <t>8D0YW02</t>
  </si>
  <si>
    <t>DT-DE1602268</t>
  </si>
  <si>
    <t>34:17:EB:9A:84:4C</t>
  </si>
  <si>
    <t>10.92.187.24</t>
  </si>
  <si>
    <t>USB\VID_279E&amp;PID_024E&amp;MI_01\7&amp;17B8963A&amp;0&amp;0001</t>
  </si>
  <si>
    <t>HID\VID_279E&amp;PID_024E&amp;MI_00&amp;COL01\8&amp;756BB0D&amp;0&amp;0000</t>
  </si>
  <si>
    <t>1/13/2019 9:06:31 AM</t>
  </si>
  <si>
    <t>1/13/2019 9:06:41 AM</t>
  </si>
  <si>
    <t>F2JC4Y1</t>
  </si>
  <si>
    <t>DT-DE1602118</t>
  </si>
  <si>
    <t>B8:CA:3A:9F:77:B9</t>
  </si>
  <si>
    <t>USB\VID_0458&amp;PID_6001&amp;MI_02\7&amp;22219995&amp;0&amp;0002</t>
  </si>
  <si>
    <t>USB\VID_0458&amp;PID_6001&amp;MI_00\7&amp;22219995&amp;0&amp;0000</t>
  </si>
  <si>
    <t>1/13/2019 8:55:39 AM</t>
  </si>
  <si>
    <t>1/13/2019 8:55:49 AM</t>
  </si>
  <si>
    <t>1CNTWX1</t>
  </si>
  <si>
    <t>DT-DE1602122</t>
  </si>
  <si>
    <t>B8:CA:3A:82:57:AA</t>
  </si>
  <si>
    <t>12/01/2019 10:21:39 SA</t>
  </si>
  <si>
    <t>HGLTWX1</t>
  </si>
  <si>
    <t>DT-DE1602425</t>
  </si>
  <si>
    <t>B8:CA:3A:82:5C:AF</t>
  </si>
  <si>
    <t>USB\VID_0458&amp;PID_6001&amp;MI_00\7&amp;10C8B89&amp;0&amp;0000</t>
  </si>
  <si>
    <t>12/01/2019 10:04:30 SA</t>
  </si>
  <si>
    <t>2DPB4Y1</t>
  </si>
  <si>
    <t>DT-DE1602267</t>
  </si>
  <si>
    <t>B8:CA:3A:9F:A0:FC</t>
  </si>
  <si>
    <t>USB\VID_0458&amp;PID_6001&amp;MI_02\7&amp;396965BD&amp;0&amp;0002</t>
  </si>
  <si>
    <t>USB\VID_0458&amp;PID_6001&amp;MI_00\7&amp;396965BD&amp;0&amp;0000</t>
  </si>
  <si>
    <t>CXZ6HY1</t>
  </si>
  <si>
    <t>DT-DE1602270</t>
  </si>
  <si>
    <t>B8:CA:3A:A6:F0:61</t>
  </si>
  <si>
    <t>D1JC4Y1</t>
  </si>
  <si>
    <t>DT-DE1602266</t>
  </si>
  <si>
    <t>B8:CA:3A:9F:A5:63</t>
  </si>
  <si>
    <t>3CQ8172R5Z</t>
  </si>
  <si>
    <t>237D4Y1</t>
  </si>
  <si>
    <t>DT-DE1602264</t>
  </si>
  <si>
    <t>B8:CA:3A:9F:A2:98</t>
  </si>
  <si>
    <t>3CQ8013KDQ</t>
  </si>
  <si>
    <t>G7N6G2S</t>
  </si>
  <si>
    <t>DT-DE1602579</t>
  </si>
  <si>
    <t>90:B1:1C:84:2B:11</t>
  </si>
  <si>
    <t>8C7D4Y1</t>
  </si>
  <si>
    <t>DT-DE1602263</t>
  </si>
  <si>
    <t>B8:CA:3A:9F:72:08</t>
  </si>
  <si>
    <t>47N6G2S</t>
  </si>
  <si>
    <t>70G2902</t>
  </si>
  <si>
    <t>DT-DE1602257</t>
  </si>
  <si>
    <t>90:B1:1C:8C:52:AE</t>
  </si>
  <si>
    <t>3CQ8013KDM</t>
  </si>
  <si>
    <t>JYMTWX1</t>
  </si>
  <si>
    <t>DT-DE1602596</t>
  </si>
  <si>
    <t>B8:CA:3A:82:8F:E7</t>
  </si>
  <si>
    <t>CN0X0T4K7287236FD6MU</t>
  </si>
  <si>
    <t>J8NTWX1</t>
  </si>
  <si>
    <t>DT-DE1602537</t>
  </si>
  <si>
    <t>B8:CA:3A:82:34:53</t>
  </si>
  <si>
    <t>USB\VID_0458&amp;PID_6001&amp;MI_02\6&amp;2E470D13&amp;0&amp;0002</t>
  </si>
  <si>
    <t>USB\VID_0458&amp;PID_6001&amp;MI_00\6&amp;2E470D13&amp;0&amp;0000</t>
  </si>
  <si>
    <t>12/29/2018 11:00:10 AM</t>
  </si>
  <si>
    <t>12/29/2018 11:00:22 AM</t>
  </si>
  <si>
    <t>5JNTWX1</t>
  </si>
  <si>
    <t>DT-DE1602214</t>
  </si>
  <si>
    <t>B8:CA:3A:82:5C:75</t>
  </si>
  <si>
    <t>29/12/2018 10:24:57 SA</t>
  </si>
  <si>
    <t>12/29/2018 10:25:10 AM</t>
  </si>
  <si>
    <t>HF7D4Y1</t>
  </si>
  <si>
    <t>DT-DE1602007</t>
  </si>
  <si>
    <t>B8:CA:3A:9F:71:C7</t>
  </si>
  <si>
    <t>USB\VID_0458&amp;PID_6001&amp;MI_02\7&amp;10C8B89&amp;0&amp;0002</t>
  </si>
  <si>
    <t>CN0657PN641805128M4I</t>
  </si>
  <si>
    <t>12/28/2018 11:57:48 AM</t>
  </si>
  <si>
    <t>12/28/2018 11:58:10 AM</t>
  </si>
  <si>
    <t>C3BR92S</t>
  </si>
  <si>
    <t>DT-DE1602206</t>
  </si>
  <si>
    <t>78:2B:CB:AC:A8:42</t>
  </si>
  <si>
    <t>USB\VID_413C&amp;PID_2107\5&amp;2AEF2AEC&amp;0&amp;1</t>
  </si>
  <si>
    <t>USB\VID_0461&amp;PID_4E35\5&amp;EE9BAF5&amp;0&amp;2</t>
  </si>
  <si>
    <t>12/28/2018 9:41:23 AM</t>
  </si>
  <si>
    <t>12/28/2018 9:41:49 AM</t>
  </si>
  <si>
    <t>DFLTWX1</t>
  </si>
  <si>
    <t>DT-DE1602039</t>
  </si>
  <si>
    <t>B8:CA:3A:82:59:25</t>
  </si>
  <si>
    <t>USB\VID_04CA&amp;PID_0061\6&amp;65BD6FB&amp;0&amp;4</t>
  </si>
  <si>
    <t>12/26/2018 8:39:07 AM</t>
  </si>
  <si>
    <t>12/26/2018 8:39:18 AM</t>
  </si>
  <si>
    <t>6N06HY1</t>
  </si>
  <si>
    <t>DT-DE1602269</t>
  </si>
  <si>
    <t>B8:CA:3A:A8:0A:99</t>
  </si>
  <si>
    <t>CN0X0T4K72872366AJ7U</t>
  </si>
  <si>
    <t>18/12/2018 11:28:35 SA</t>
  </si>
  <si>
    <t>12/18/2018 11:28:43 AM</t>
  </si>
  <si>
    <t>Dell Inc. Dell System Inspiron N4110</t>
  </si>
  <si>
    <t>479KYP1</t>
  </si>
  <si>
    <t>PCV-L-ITS0004</t>
  </si>
  <si>
    <t>14:FE:B5:9F:D5:98</t>
  </si>
  <si>
    <t>ACPI\PNP0303\4&amp;23EE60&amp;0</t>
  </si>
  <si>
    <t>ACPI\DLL04D7\4&amp;23EE60&amp;0</t>
  </si>
  <si>
    <t>GP84R?B140X</t>
  </si>
  <si>
    <t>12/18/2018 8:08:17 AM</t>
  </si>
  <si>
    <t>12/18/2018 8:08:25 AM</t>
  </si>
  <si>
    <t>JCX3F2S</t>
  </si>
  <si>
    <t>DT-DE1602588</t>
  </si>
  <si>
    <t>18:03:73:28:0A:BF</t>
  </si>
  <si>
    <t>USB\VID_0458&amp;PID_6001&amp;MI_02\7&amp;27CFB1E0&amp;0&amp;0002</t>
  </si>
  <si>
    <t>USB\VID_0458&amp;PID_6001&amp;MI_00\7&amp;27CFB1E0&amp;0&amp;0000</t>
  </si>
  <si>
    <t>12/17/2018 11:19:09 AM</t>
  </si>
  <si>
    <t>12/17/2018 11:19:24 AM</t>
  </si>
  <si>
    <t>SGH504PT9J</t>
  </si>
  <si>
    <t>DT-HP1602260</t>
  </si>
  <si>
    <t>64:51:06:5C:E9:BB</t>
  </si>
  <si>
    <t>USB\VID_03F0&amp;PID_2A4A&amp;MI_00\6&amp;3330228E&amp;0&amp;0000</t>
  </si>
  <si>
    <t>USB\VID_046D&amp;PID_C077\5&amp;6B68DD1&amp;0&amp;1</t>
  </si>
  <si>
    <t>12/17/2018 11:07:32 AM</t>
  </si>
  <si>
    <t>12/17/2018 11:07:39 AM</t>
  </si>
  <si>
    <t>G4Y8HY1</t>
  </si>
  <si>
    <t>DT-DE1602140</t>
  </si>
  <si>
    <t>B8:CA:3A:A6:E7:8F</t>
  </si>
  <si>
    <t>12/14/2018 11:42:43 AM</t>
  </si>
  <si>
    <t>FY6D4Y1</t>
  </si>
  <si>
    <t>DT-DE1602141</t>
  </si>
  <si>
    <t>B8:CA:3A:9F:A3:97</t>
  </si>
  <si>
    <t>USB\VID_03F0&amp;PID_2A4A&amp;MI_00\6&amp;3272F7A0&amp;0&amp;0000</t>
  </si>
  <si>
    <t>USB\VID_046D&amp;PID_C077\5&amp;2769C222&amp;0&amp;1</t>
  </si>
  <si>
    <t>12/14/2018 11:19:31 AM</t>
  </si>
  <si>
    <t>12/14/2018 11:19:38 AM</t>
  </si>
  <si>
    <t>DWVCHY1</t>
  </si>
  <si>
    <t>DT-DE1602137</t>
  </si>
  <si>
    <t>B8:CA:3A:A6:F5:78</t>
  </si>
  <si>
    <t>10.92.187.162</t>
  </si>
  <si>
    <t>12/13/2018 10:58:29 AM</t>
  </si>
  <si>
    <t>12/13/2018 10:58:41 AM</t>
  </si>
  <si>
    <t>H1JC4Y1</t>
  </si>
  <si>
    <t>DT-DE1602175</t>
  </si>
  <si>
    <t>B8:CA:3A:9F:77:A6</t>
  </si>
  <si>
    <t>CN0657PN641805128MJI</t>
  </si>
  <si>
    <t>13/12/2018 10:55:15 SA</t>
  </si>
  <si>
    <t>12/13/2018 10:55:27 AM</t>
  </si>
  <si>
    <t>21JC4Y1</t>
  </si>
  <si>
    <t>DT-DE1602135</t>
  </si>
  <si>
    <t>B8:CA:3A:9F:79:A8</t>
  </si>
  <si>
    <t>10.92.187.163</t>
  </si>
  <si>
    <t>USB\VID_413C&amp;PID_2107\5&amp;2769C222&amp;0&amp;1</t>
  </si>
  <si>
    <t>12/13/2018 10:50:02 AM</t>
  </si>
  <si>
    <t>12/13/2018 10:50:18 AM</t>
  </si>
  <si>
    <t>8VZ6HY1</t>
  </si>
  <si>
    <t>DT-DE1602406</t>
  </si>
  <si>
    <t>B8:CA:3A:A8:0E:8B</t>
  </si>
  <si>
    <t>USB\VID_279E&amp;PID_024E&amp;MI_01\7&amp;332E2C5A&amp;0&amp;0001</t>
  </si>
  <si>
    <t>HID\VID_279E&amp;PID_024E&amp;MI_00&amp;COL01\8&amp;10B1AF25&amp;0&amp;000</t>
  </si>
  <si>
    <t>12/12/2018 10:59:12 SA</t>
  </si>
  <si>
    <t>8LNTWX1</t>
  </si>
  <si>
    <t>DT-DE1602088</t>
  </si>
  <si>
    <t>B8:CA:3A:82:57:03</t>
  </si>
  <si>
    <t>12/12/2018 9:33:23 SA</t>
  </si>
  <si>
    <t>3F7D4Y1</t>
  </si>
  <si>
    <t>70J7104</t>
  </si>
  <si>
    <t>DT-DE1602136</t>
  </si>
  <si>
    <t>B8:CA:3A:9F:71:60</t>
  </si>
  <si>
    <t>3CQ81738F2</t>
  </si>
  <si>
    <t>68N6G2S</t>
  </si>
  <si>
    <t>DT-DE1602215</t>
  </si>
  <si>
    <t>90:B1:1C:83:44:A5</t>
  </si>
  <si>
    <t>11/30/2018 2:06:17 PM</t>
  </si>
  <si>
    <t>11/30/2018 2:06:31 PM</t>
  </si>
  <si>
    <t>4R9LB2S</t>
  </si>
  <si>
    <t>70F2676</t>
  </si>
  <si>
    <t>DT-DE1602261</t>
  </si>
  <si>
    <t>18:03:73:E1:81:8B</t>
  </si>
  <si>
    <t>CN0X0T4K7287236FCAVU</t>
  </si>
  <si>
    <t>11/30/2018 9:33:46 AM</t>
  </si>
  <si>
    <t>11/30/2018 9:34:23 AM</t>
  </si>
  <si>
    <t>G1JC4Y1</t>
  </si>
  <si>
    <t>70J8841</t>
  </si>
  <si>
    <t>DT-DE1602322</t>
  </si>
  <si>
    <t>B8:CA:3A:9F:77:9E</t>
  </si>
  <si>
    <t>10.92.185.79</t>
  </si>
  <si>
    <t>USB\VID_03F0&amp;PID_034A&amp;MI_00\7&amp;2A2A9A52&amp;0&amp;0000</t>
  </si>
  <si>
    <t>CN0X0T4K72872366AK8U</t>
  </si>
  <si>
    <t>11/29/2018 8:11:58 AM</t>
  </si>
  <si>
    <t>11/29/2018 8:11:40 AM</t>
  </si>
  <si>
    <t>D7W3X02</t>
  </si>
  <si>
    <t>DT-DE1602210</t>
  </si>
  <si>
    <t>34:17:EB:9A:82:88</t>
  </si>
  <si>
    <t>11/29/2018 8:11:31 AM</t>
  </si>
  <si>
    <t>11/29/2018 8:11:09 AM</t>
  </si>
  <si>
    <t>7XMTWX1</t>
  </si>
  <si>
    <t>DT-DE1602250</t>
  </si>
  <si>
    <t>B8:CA:3A:82:8F:83</t>
  </si>
  <si>
    <t>3CQ8172R4B</t>
  </si>
  <si>
    <t>11/14/2018 8:11:43 AM</t>
  </si>
  <si>
    <t>11/14/2018 8:11:26 AM</t>
  </si>
  <si>
    <t>2KX9HY1</t>
  </si>
  <si>
    <t>DT-DE1602133</t>
  </si>
  <si>
    <t>B8:CA:3A:A6:F0:74</t>
  </si>
  <si>
    <t>10.92.187.167</t>
  </si>
  <si>
    <t>USB\VID_279E&amp;PID_024E&amp;MI_01\7&amp;2A7246DF&amp;0&amp;0001</t>
  </si>
  <si>
    <t>HID\VID_279E&amp;PID_024E&amp;MI_00&amp;COL01\8&amp;342C3248&amp;0&amp;000</t>
  </si>
  <si>
    <t>11/13/2018 11:48:31 AM</t>
  </si>
  <si>
    <t>11/13/2018 11:48:08 AM</t>
  </si>
  <si>
    <t>DJ7HH62</t>
  </si>
  <si>
    <t>DT-DE1602150</t>
  </si>
  <si>
    <t>64:00:6A:5C:41:5E</t>
  </si>
  <si>
    <t>10.92.187.165</t>
  </si>
  <si>
    <t>USB\VID_0458&amp;PID_6001&amp;MI_02\7&amp;2580FDC5&amp;0&amp;0002</t>
  </si>
  <si>
    <t>USB\VID_0458&amp;PID_6001&amp;MI_00\7&amp;2580FDC5&amp;0&amp;0000</t>
  </si>
  <si>
    <t>11/13/2018 11:46:39 AM</t>
  </si>
  <si>
    <t>11/13/2018 11:46:16 AM</t>
  </si>
  <si>
    <t>GYSX132</t>
  </si>
  <si>
    <t>DT-DE1602128</t>
  </si>
  <si>
    <t>98:90:96:9A:E9:2B</t>
  </si>
  <si>
    <t>13/11/2018 11:37:32 SA</t>
  </si>
  <si>
    <t>11/13/2018 11:37:10 AM</t>
  </si>
  <si>
    <t>J0JC4Y1</t>
  </si>
  <si>
    <t>DT-DE1602132</t>
  </si>
  <si>
    <t>B8:CA:3A:9F:79:56</t>
  </si>
  <si>
    <t>4854HY1</t>
  </si>
  <si>
    <t>DT-DE1602138</t>
  </si>
  <si>
    <t>B8:CA:3A:A6:F0:CF</t>
  </si>
  <si>
    <t>USB\VID_0458&amp;PID_6001&amp;MI_02\6&amp;565F3B1&amp;0&amp;0002</t>
  </si>
  <si>
    <t>USB\VID_0458&amp;PID_6001&amp;MI_00\6&amp;565F3B1&amp;0&amp;0000</t>
  </si>
  <si>
    <t>JQ9LB2S</t>
  </si>
  <si>
    <t>DT-DE1602590</t>
  </si>
  <si>
    <t>18:03:73:E1:82:C3</t>
  </si>
  <si>
    <t>5JQMF42</t>
  </si>
  <si>
    <t>DT-DE1602168</t>
  </si>
  <si>
    <t>34:17:EB:DE:7F:BA</t>
  </si>
  <si>
    <t>USB\VID_0458&amp;PID_6001&amp;MI_02\7&amp;EA9A242&amp;0&amp;0002</t>
  </si>
  <si>
    <t>USB\VID_0458&amp;PID_6001&amp;MI_00\7&amp;EA9A242&amp;0&amp;0000</t>
  </si>
  <si>
    <t>5YMTWX1</t>
  </si>
  <si>
    <t>DT-DE1602433</t>
  </si>
  <si>
    <t>B8:CA:3A:82:8F:43</t>
  </si>
  <si>
    <t>3FPB4Y1</t>
  </si>
  <si>
    <t>70D5041</t>
  </si>
  <si>
    <t>DT-DE1602129</t>
  </si>
  <si>
    <t>F8:B1:56:A0:B9:BB</t>
  </si>
  <si>
    <t>3CQ8172R52</t>
  </si>
  <si>
    <t>DXMTWX1</t>
  </si>
  <si>
    <t>DT-DE1602173</t>
  </si>
  <si>
    <t>B8:CA:3A:82:9B:D2</t>
  </si>
  <si>
    <t>4JWQQ12</t>
  </si>
  <si>
    <t>DT-DE1602170</t>
  </si>
  <si>
    <t>34:17:EB:A4:D6:D7</t>
  </si>
  <si>
    <t>H29KYP1</t>
  </si>
  <si>
    <t>70J2638</t>
  </si>
  <si>
    <t>PCV-L-ITS0003</t>
  </si>
  <si>
    <t>14:FE:B5:9F:D6:A5</t>
  </si>
  <si>
    <t>SGH504PTB2</t>
  </si>
  <si>
    <t>DT-HP1602156</t>
  </si>
  <si>
    <t>64:51:06:60:CC:18</t>
  </si>
  <si>
    <t>USB\VID_03F0&amp;PID_034A&amp;MI_00\6&amp;A23F6A8&amp;0&amp;0000</t>
  </si>
  <si>
    <t>USB\VID_413C&amp;PID_3012\5&amp;6B68DD1&amp;0&amp;2</t>
  </si>
  <si>
    <t>BD8Q602</t>
  </si>
  <si>
    <t>70G8158</t>
  </si>
  <si>
    <t>PCV-L-ITS0011</t>
  </si>
  <si>
    <t>34:17:EB:7A:94:C5</t>
  </si>
  <si>
    <t>ACPI\DLL063F\4&amp;D405B01&amp;0</t>
  </si>
  <si>
    <t>Y0G9F?140BG</t>
  </si>
  <si>
    <t>HJNTWX1</t>
  </si>
  <si>
    <t>DT-DE1602535</t>
  </si>
  <si>
    <t>B8:CA:3A:82:67:62</t>
  </si>
  <si>
    <t>CN0M875N6418099L2KTC</t>
  </si>
  <si>
    <t>02/11/2018 9:37:50 SA</t>
  </si>
  <si>
    <t>97N6G2S</t>
  </si>
  <si>
    <t>DT-DE1602209</t>
  </si>
  <si>
    <t>90:B1:1C:84:2B:38</t>
  </si>
  <si>
    <t>10.92.187.168</t>
  </si>
  <si>
    <t>USB\VID_279E&amp;PID_024E&amp;MI_01\7&amp;2B9AC2CB&amp;0&amp;0001</t>
  </si>
  <si>
    <t>HID\VID_279E&amp;PID_024E&amp;MI_00&amp;COL01\8&amp;1C18232&amp;0&amp;0000</t>
  </si>
  <si>
    <t>10/31/2018 11:52:10 AM</t>
  </si>
  <si>
    <t>10/31/2018 11:51:50 AM</t>
  </si>
  <si>
    <t>1CKSA48401</t>
  </si>
  <si>
    <t>PCV-L-ITS0023</t>
  </si>
  <si>
    <t>70:58:12:24:86:7C</t>
  </si>
  <si>
    <t>10/30/2018 6:34:45 PM</t>
  </si>
  <si>
    <t>10/30/2018 6:34:57 PM</t>
  </si>
  <si>
    <t>2XMTWX1</t>
  </si>
  <si>
    <t>DT-DE1602211</t>
  </si>
  <si>
    <t>B8:CA:3A:82:92:74</t>
  </si>
  <si>
    <t>CN07C2R472872343D3EL</t>
  </si>
  <si>
    <t>10/30/2018 8:13:23 AM</t>
  </si>
  <si>
    <t>10/30/2018 8:13:03 AM</t>
  </si>
  <si>
    <t>9D7D4Y1</t>
  </si>
  <si>
    <t>DT-DE1602386</t>
  </si>
  <si>
    <t>B8:CA:3A:9F:71:1C</t>
  </si>
  <si>
    <t>10/24/2018 1:02:44 PM</t>
  </si>
  <si>
    <t>10/24/2018 1:02:24 PM</t>
  </si>
  <si>
    <t>HP06HY1</t>
  </si>
  <si>
    <t>DT-DE1602154</t>
  </si>
  <si>
    <t>B8:CA:3A:A6:F5:B9</t>
  </si>
  <si>
    <t>22/10/2018 2:12:26 CH</t>
  </si>
  <si>
    <t>10/22/2018 2:12:09 PM</t>
  </si>
  <si>
    <t>6WWBHY1</t>
  </si>
  <si>
    <t>DT-DE1602153</t>
  </si>
  <si>
    <t>B8:CA:3A:A8:50:59</t>
  </si>
  <si>
    <t>22/10/2018 2:01:25 CH</t>
  </si>
  <si>
    <t>10/22/2018 2:01:08 PM</t>
  </si>
  <si>
    <t>SGH504PT9X</t>
  </si>
  <si>
    <t>70A0179</t>
  </si>
  <si>
    <t>DT-HP1602148</t>
  </si>
  <si>
    <t>64:51:06:5B:EA:55</t>
  </si>
  <si>
    <t>USB\VID_093A&amp;PID_2510\5&amp;6B68DD1&amp;0&amp;3</t>
  </si>
  <si>
    <t>10/22/2018 8:11:52 AM</t>
  </si>
  <si>
    <t>10/22/2018 8:11:37 AM</t>
  </si>
  <si>
    <t>6W6D4Y1</t>
  </si>
  <si>
    <t>DT-DE1602149</t>
  </si>
  <si>
    <t>B8:CA:3A:9F:6D:46</t>
  </si>
  <si>
    <t>10/20/2018 1:12:56 PM</t>
  </si>
  <si>
    <t>10/20/2018 1:12:39 PM</t>
  </si>
  <si>
    <t>5855HY1</t>
  </si>
  <si>
    <t>DT-DE1602174</t>
  </si>
  <si>
    <t>B8:CA:3A:A6:F0:D7</t>
  </si>
  <si>
    <t>10/20/2018 12:58:54 PM</t>
  </si>
  <si>
    <t>10/20/2018 12:58:38 PM</t>
  </si>
  <si>
    <t>HD7D4Y1</t>
  </si>
  <si>
    <t>DT-DE1602162</t>
  </si>
  <si>
    <t>B8:CA:3A:9F:72:0B</t>
  </si>
  <si>
    <t>10/19/2018 8:53:00 AM</t>
  </si>
  <si>
    <t>10/19/2018 8:52:55 AM</t>
  </si>
  <si>
    <t>4M16F22</t>
  </si>
  <si>
    <t>DT-DE1602161</t>
  </si>
  <si>
    <t>34:17:EB:C5:79:2B</t>
  </si>
  <si>
    <t>USB\VID_0461&amp;PID_4D15\5&amp;2769C222&amp;0&amp;4</t>
  </si>
  <si>
    <t>19/10/2018 5:54:52 SA</t>
  </si>
  <si>
    <t>10/19/2018 5:54:42 AM</t>
  </si>
  <si>
    <t>H654HY1</t>
  </si>
  <si>
    <t>70G8162</t>
  </si>
  <si>
    <t>DT-DE1602164</t>
  </si>
  <si>
    <t>B8:CA:3A:A8:0F:DD</t>
  </si>
  <si>
    <t>10/18/2018 5:25:31 PM</t>
  </si>
  <si>
    <t>10/18/2018 5:25:21 PM</t>
  </si>
  <si>
    <t>4FPB4Y1</t>
  </si>
  <si>
    <t>DT-DE1602171</t>
  </si>
  <si>
    <t>B8:CA:3A:9F:A2:CA</t>
  </si>
  <si>
    <t>USB\VID_279E&amp;PID_024E&amp;MI_01\6&amp;341D27EB&amp;0&amp;0001</t>
  </si>
  <si>
    <t>HID\VID_279E&amp;PID_024E&amp;MI_00&amp;COL01\7&amp;2A425A11&amp;0&amp;000</t>
  </si>
  <si>
    <t>10/18/2018 4:25:06 PM</t>
  </si>
  <si>
    <t>DJQMF42</t>
  </si>
  <si>
    <t>DT-DE1602158</t>
  </si>
  <si>
    <t>34:17:EB:DE:87:C8</t>
  </si>
  <si>
    <t>USB\VID_0458&amp;PID_6001&amp;MI_02\7&amp;4100E63&amp;0&amp;0002</t>
  </si>
  <si>
    <t>USB\VID_0458&amp;PID_6001&amp;MI_00\7&amp;4100E63&amp;0&amp;0000</t>
  </si>
  <si>
    <t>10/18/2018 1:17:18 PM</t>
  </si>
  <si>
    <t>10/18/2018 1:17:02 PM</t>
  </si>
  <si>
    <t>17Z7HY1</t>
  </si>
  <si>
    <t>DT-DE1602159</t>
  </si>
  <si>
    <t>B8:CA:3A:A6:F5:FD</t>
  </si>
  <si>
    <t>13/10/2018 5:17:27 CH</t>
  </si>
  <si>
    <t>10/13/2018 5:17:28 PM</t>
  </si>
  <si>
    <t>D7N6G2S</t>
  </si>
  <si>
    <t>DT-DE1602213</t>
  </si>
  <si>
    <t>90:B1:1C:84:2A:53</t>
  </si>
  <si>
    <t>CN0147F67426173B2T5U</t>
  </si>
  <si>
    <t>13/10/2018 1:17:02 CH</t>
  </si>
  <si>
    <t>10/13/2018 1:16:48 PM</t>
  </si>
  <si>
    <t>JCLTWX1</t>
  </si>
  <si>
    <t>DT-DE1602218</t>
  </si>
  <si>
    <t>B8:CA:3A:82:5C:1E</t>
  </si>
  <si>
    <t>13/10/2018 10:46:47 SA</t>
  </si>
  <si>
    <t>10/13/2018 10:46:32 AM</t>
  </si>
  <si>
    <t>F77D4Y1</t>
  </si>
  <si>
    <t>DT-DE1602123</t>
  </si>
  <si>
    <t>B8:CA:3A:9F:A0:A9</t>
  </si>
  <si>
    <t>10/13/2018 10:45:17 AM</t>
  </si>
  <si>
    <t>10/13/2018 10:45:01 AM</t>
  </si>
  <si>
    <t>DHX9HY1</t>
  </si>
  <si>
    <t>DT-DE1602166</t>
  </si>
  <si>
    <t>B8:CA:3A:A8:10:5C</t>
  </si>
  <si>
    <t>10.92.184.145</t>
  </si>
  <si>
    <t>USB\VID_192F&amp;PID_0116\6&amp;6F1B3AB&amp;0&amp;5</t>
  </si>
  <si>
    <t>JDLTWX1</t>
  </si>
  <si>
    <t>DT-DE1602163</t>
  </si>
  <si>
    <t>B8:CA:3A:82:64:1E</t>
  </si>
  <si>
    <t>CN0X0T4K7287238FAY0U</t>
  </si>
  <si>
    <t>9L16F22</t>
  </si>
  <si>
    <t>DT-DE1602152</t>
  </si>
  <si>
    <t>34:17:EB:C5:79:3C</t>
  </si>
  <si>
    <t>USB\VID_04CA&amp;PID_0061\5&amp;2769C222&amp;0&amp;3</t>
  </si>
  <si>
    <t>3CQ81739BX</t>
  </si>
  <si>
    <t>DXWBHY1</t>
  </si>
  <si>
    <t>DT-DE1602155</t>
  </si>
  <si>
    <t>B8:CA:3A:A6:F3:DD</t>
  </si>
  <si>
    <t>CN0M875N6418014R08SC</t>
  </si>
  <si>
    <t>4T6D4Y1</t>
  </si>
  <si>
    <t>DT-DE1602147</t>
  </si>
  <si>
    <t>B8:CA:3A:9F:9D:93</t>
  </si>
  <si>
    <t>7F7D4Y1</t>
  </si>
  <si>
    <t>DT-DE1602337</t>
  </si>
  <si>
    <t>B8:CA:3A:9F:70:F7</t>
  </si>
  <si>
    <t>5F7D4Y1</t>
  </si>
  <si>
    <t>DT-DE1602145</t>
  </si>
  <si>
    <t>B8:CA:3A:9F:71:41</t>
  </si>
  <si>
    <t>GCLTWX1</t>
  </si>
  <si>
    <t>DT-DE1602216</t>
  </si>
  <si>
    <t>B8:CA:3A:82:56:4F</t>
  </si>
  <si>
    <t>02/10/2018 1:47:09 CH</t>
  </si>
  <si>
    <t>C854HY1</t>
  </si>
  <si>
    <t>DT-DE1602165</t>
  </si>
  <si>
    <t>B8:CA:3A:A6:F3:71</t>
  </si>
  <si>
    <t>CN0DFDMY728725ACA2FUA00</t>
  </si>
  <si>
    <t>D3BR92S</t>
  </si>
  <si>
    <t>DT-DE1602144</t>
  </si>
  <si>
    <t>78:2B:CB:AC:C8:77</t>
  </si>
  <si>
    <t>USB\VID_0461&amp;PID_4D81\5&amp;2AEF2AEC&amp;0&amp;2</t>
  </si>
  <si>
    <t>CN0R49DY6418015H0P6M</t>
  </si>
  <si>
    <t>SGH504PTB4</t>
  </si>
  <si>
    <t>DT-HP1602143</t>
  </si>
  <si>
    <t>64:51:06:60:CC:05</t>
  </si>
  <si>
    <t>USB\VID_413C&amp;PID_2107\5&amp;6B68DD1&amp;0&amp;11</t>
  </si>
  <si>
    <t>USB\VID_04CA&amp;PID_0061\5&amp;6B68DD1&amp;0&amp;12</t>
  </si>
  <si>
    <t>CN0X0T4K72872366AKFU</t>
  </si>
  <si>
    <t>9854HY1</t>
  </si>
  <si>
    <t>DT-DE1602191</t>
  </si>
  <si>
    <t>B8:CA:3A:A6:EE:25</t>
  </si>
  <si>
    <t>10.92.185.45</t>
  </si>
  <si>
    <t>3CQ8132X47</t>
  </si>
  <si>
    <t>FQ6D4Y1</t>
  </si>
  <si>
    <t>DT-DE1602183</t>
  </si>
  <si>
    <t>B8:CA:3A:9F:A1:09</t>
  </si>
  <si>
    <t>USB\VID_03F0&amp;PID_134A\5&amp;2769C222&amp;0&amp;4</t>
  </si>
  <si>
    <t>HXZ6HY1</t>
  </si>
  <si>
    <t>DT-DE1602217</t>
  </si>
  <si>
    <t>B8:CA:3A:A6:F9:A4</t>
  </si>
  <si>
    <t>CN0X0T4K7287236QCR9B</t>
  </si>
  <si>
    <t>9/28/2018 7:35:55 AM</t>
  </si>
  <si>
    <t>9/28/2018 7:35:56 AM</t>
  </si>
  <si>
    <t>FBLTWX1</t>
  </si>
  <si>
    <t>DT-DE1602197</t>
  </si>
  <si>
    <t>B8:CA:3A:82:5C:35</t>
  </si>
  <si>
    <t>CN07C2R4728722CCE7GM</t>
  </si>
  <si>
    <t>9/28/2018 6:40:40 AM</t>
  </si>
  <si>
    <t>9/28/2018 6:40:42 AM</t>
  </si>
  <si>
    <t>5DPB4Y1</t>
  </si>
  <si>
    <t>DT-DE1602196</t>
  </si>
  <si>
    <t>B8:CA:3A:9F:9D:AA</t>
  </si>
  <si>
    <t>9/27/2018 1:34:53 PM</t>
  </si>
  <si>
    <t>9/27/2018 1:34:58 PM</t>
  </si>
  <si>
    <t>9FLTWX1</t>
  </si>
  <si>
    <t>DT-DE1602188</t>
  </si>
  <si>
    <t>B8:CA:3A:82:58:03</t>
  </si>
  <si>
    <t>CN0X0T4K7287236FCP0U</t>
  </si>
  <si>
    <t>9/27/2018 8:31:56 AM</t>
  </si>
  <si>
    <t>9/27/2018 8:31:59 AM</t>
  </si>
  <si>
    <t>7T6D4Y1</t>
  </si>
  <si>
    <t>DT-DE1602195</t>
  </si>
  <si>
    <t>B8:CA:3A:9F:71:9F</t>
  </si>
  <si>
    <t>USB\VID_03F0&amp;PID_034A&amp;MI_00\7&amp;14980F0&amp;0&amp;0000</t>
  </si>
  <si>
    <t>CN07C2R472872343D37L</t>
  </si>
  <si>
    <t>9/27/2018 8:29:18 AM</t>
  </si>
  <si>
    <t>9/27/2018 8:29:23 AM</t>
  </si>
  <si>
    <t>3Z6D4Y1</t>
  </si>
  <si>
    <t>DT-DE1602389</t>
  </si>
  <si>
    <t>B8:CA:3A:9F:A0:1E</t>
  </si>
  <si>
    <t>USB\VID_046D&amp;PID_C05A\6&amp;6F1B3AB&amp;0&amp;2</t>
  </si>
  <si>
    <t>CN0X0T4K7287238FAWTU</t>
  </si>
  <si>
    <t>26/09/2018 12:50:07 CH</t>
  </si>
  <si>
    <t>9/26/2018 12:50:10 PM</t>
  </si>
  <si>
    <t>B3Y8HY1</t>
  </si>
  <si>
    <t>DT-DE1602464</t>
  </si>
  <si>
    <t>B8:CA:3A:A8:16:1A</t>
  </si>
  <si>
    <t>9/26/2018 11:13:55 AM</t>
  </si>
  <si>
    <t>9/26/2018 11:13:59 AM</t>
  </si>
  <si>
    <t>5JNHH32</t>
  </si>
  <si>
    <t>DT-DE1602185</t>
  </si>
  <si>
    <t>34:17:EB:D7:44:91</t>
  </si>
  <si>
    <t>CN0657PN641804B71H3B</t>
  </si>
  <si>
    <t>9/26/2018 8:25:37 AM</t>
  </si>
  <si>
    <t>9/26/2018 8:25:49 AM</t>
  </si>
  <si>
    <t>FD7D4Y1</t>
  </si>
  <si>
    <t>DT-DE1602187</t>
  </si>
  <si>
    <t>B8:CA:3A:9F:72:10</t>
  </si>
  <si>
    <t>9/25/2018 12:08:25 PM</t>
  </si>
  <si>
    <t>9/25/2018 12:08:28 PM</t>
  </si>
  <si>
    <t>H57D4Y1</t>
  </si>
  <si>
    <t>DT-DE1602177</t>
  </si>
  <si>
    <t>B8:CA:3A:9F:A1:2F</t>
  </si>
  <si>
    <t>CN0657PN641804B71ADB</t>
  </si>
  <si>
    <t>9/25/2018 12:05:14 PM</t>
  </si>
  <si>
    <t>9/25/2018 12:05:15 PM</t>
  </si>
  <si>
    <t>3LQMF42</t>
  </si>
  <si>
    <t>DT-DE1602178</t>
  </si>
  <si>
    <t>34:17:EB:DE:09:50</t>
  </si>
  <si>
    <t>10.92.184.67</t>
  </si>
  <si>
    <t>USB\VID_03F0&amp;PID_034A&amp;MI_00\7&amp;1A199A05&amp;0&amp;0000</t>
  </si>
  <si>
    <t>USB\VID_046D&amp;PID_C077\6&amp;1183959A&amp;0&amp;6</t>
  </si>
  <si>
    <t>9/25/2018 12:04:41 PM</t>
  </si>
  <si>
    <t>9/25/2018 12:04:43 PM</t>
  </si>
  <si>
    <t>H67D4Y1</t>
  </si>
  <si>
    <t>DT-DE1602194</t>
  </si>
  <si>
    <t>B8:CA:3A:9F:A0:D0</t>
  </si>
  <si>
    <t>10.92.185.145</t>
  </si>
  <si>
    <t>9/25/2018 7:45:42 AM</t>
  </si>
  <si>
    <t>9/25/2018 7:45:53 AM</t>
  </si>
  <si>
    <t>FGLTWX1</t>
  </si>
  <si>
    <t>DT-DE1602186</t>
  </si>
  <si>
    <t>B8:CA:3A:82:5C:60</t>
  </si>
  <si>
    <t>24/09/2018 1:29:04 CH</t>
  </si>
  <si>
    <t>9/24/2018 1:29:07 PM</t>
  </si>
  <si>
    <t>J0PPF42</t>
  </si>
  <si>
    <t>DT-DE1602255</t>
  </si>
  <si>
    <t>34:17:EB:DE:7F:B5</t>
  </si>
  <si>
    <t>9/24/2018 12:55:41 PM</t>
  </si>
  <si>
    <t>9/24/2018 12:55:42 PM</t>
  </si>
  <si>
    <t>5NB192S</t>
  </si>
  <si>
    <t>DT-DE1602182</t>
  </si>
  <si>
    <t>78:2B:CB:9D:AE:CB</t>
  </si>
  <si>
    <t>9/22/2018 10:23:50 AM</t>
  </si>
  <si>
    <t>9/22/2018 10:24:25 AM</t>
  </si>
  <si>
    <t>297D4Y1</t>
  </si>
  <si>
    <t>DT-DE1602192</t>
  </si>
  <si>
    <t>B8:CA:3A:9F:A0:FB</t>
  </si>
  <si>
    <t>9/22/2018 10:09:39 AM</t>
  </si>
  <si>
    <t>9/22/2018 10:09:42 AM</t>
  </si>
  <si>
    <t>9CLTWX1</t>
  </si>
  <si>
    <t>DT-DE1602179</t>
  </si>
  <si>
    <t>B8:CA:3A:82:5C:27</t>
  </si>
  <si>
    <t>21/09/2018 3:59:45 CH</t>
  </si>
  <si>
    <t>9/21/2018 3:59:44 PM</t>
  </si>
  <si>
    <t>JLNTWX1</t>
  </si>
  <si>
    <t>DT-DE1602388</t>
  </si>
  <si>
    <t>B8:CA:3A:82:67:31</t>
  </si>
  <si>
    <t>CN0X0T4K7287238FAVKU</t>
  </si>
  <si>
    <t>9/21/2018 10:38:15 AM</t>
  </si>
  <si>
    <t>9/21/2018 10:38:22 AM</t>
  </si>
  <si>
    <t>23JC4Y1</t>
  </si>
  <si>
    <t>DT-DE1602223</t>
  </si>
  <si>
    <t>B8:CA:3A:9F:78:35</t>
  </si>
  <si>
    <t>9/20/2018 4:42:29 PM</t>
  </si>
  <si>
    <t>9/20/2018 4:42:33 PM</t>
  </si>
  <si>
    <t>BFLTWX1</t>
  </si>
  <si>
    <t>DT-DE1602220</t>
  </si>
  <si>
    <t>B8:CA:3A:82:5D:75</t>
  </si>
  <si>
    <t>19/09/2018 2:33:20 CH</t>
  </si>
  <si>
    <t>9/19/2018 2:33:23 PM</t>
  </si>
  <si>
    <t>GCPB4Y1</t>
  </si>
  <si>
    <t>DT-DE1602582</t>
  </si>
  <si>
    <t>B8:CA:3A:9F:9E:21</t>
  </si>
  <si>
    <t>USB\VID_03F0&amp;PID_134A\5&amp;2769C222&amp;0&amp;3</t>
  </si>
  <si>
    <t>9/19/2018 6:25:26 AM</t>
  </si>
  <si>
    <t>9/19/2018 6:25:30 AM</t>
  </si>
  <si>
    <t>37N6G2S</t>
  </si>
  <si>
    <t>DT-DE1602518</t>
  </si>
  <si>
    <t>90:B1:1C:89:DE:66</t>
  </si>
  <si>
    <t>CN0X0T4K7287236QCRNB</t>
  </si>
  <si>
    <t>9/18/2018 8:19:41 AM</t>
  </si>
  <si>
    <t>33JC4Y1</t>
  </si>
  <si>
    <t>DT-DE1602403</t>
  </si>
  <si>
    <t>B8:CA:3A:9F:79:90</t>
  </si>
  <si>
    <t>CN0R49DY6418018S28KU</t>
  </si>
  <si>
    <t>9/18/2018 8:16:24 AM</t>
  </si>
  <si>
    <t>9/18/2018 8:16:27 AM</t>
  </si>
  <si>
    <t>6R9LB2S</t>
  </si>
  <si>
    <t>DT-DE1602222</t>
  </si>
  <si>
    <t>18:03:73:E1:89:1B</t>
  </si>
  <si>
    <t>10.92.184.163</t>
  </si>
  <si>
    <t>USB\VID_413C&amp;PID_2105\6&amp;236CC9F3&amp;0&amp;1</t>
  </si>
  <si>
    <t>USB\VID_413C&amp;PID_301A\6&amp;236CC9F3&amp;0&amp;6</t>
  </si>
  <si>
    <t>CN0X0T4K7287236FCNGU</t>
  </si>
  <si>
    <t>9/15/2018 9:16:35 AM</t>
  </si>
  <si>
    <t>9/15/2018 9:16:45 AM</t>
  </si>
  <si>
    <t>7FPB4Y1</t>
  </si>
  <si>
    <t>DT-DE1602235</t>
  </si>
  <si>
    <t>B8:CA:3A:9F:A2:8D</t>
  </si>
  <si>
    <t>CN0X0T4K72872366AK7U</t>
  </si>
  <si>
    <t>14/09/2018 7:49:57 SA</t>
  </si>
  <si>
    <t>9/14/2018 7:49:59 AM</t>
  </si>
  <si>
    <t>DJ7H862</t>
  </si>
  <si>
    <t>DT-DE1602254</t>
  </si>
  <si>
    <t>64:00:6A:5C:20:EB</t>
  </si>
  <si>
    <t>CN07C2R472872343A2RL</t>
  </si>
  <si>
    <t>9/14/2018 7:03:14 AM</t>
  </si>
  <si>
    <t>9/14/2018 7:03:16 AM</t>
  </si>
  <si>
    <t>SGH504PTB7</t>
  </si>
  <si>
    <t>DT-HP1602232</t>
  </si>
  <si>
    <t>64:51:06:5B:EA:66</t>
  </si>
  <si>
    <t>USB\VID_413C&amp;PID_2107\6&amp;15056758&amp;0&amp;1</t>
  </si>
  <si>
    <t>USB\VID_04CA&amp;PID_0061\6&amp;15056758&amp;0&amp;2</t>
  </si>
  <si>
    <t>CN0657PN641805128N2I</t>
  </si>
  <si>
    <t>9/13/2018 11:37:40 AM</t>
  </si>
  <si>
    <t>9/13/2018 11:37:43 AM</t>
  </si>
  <si>
    <t>1ZMTWX1</t>
  </si>
  <si>
    <t>DT-DE1602379</t>
  </si>
  <si>
    <t>B8:CA:3A:82:8C:88</t>
  </si>
  <si>
    <t>9/13/2018 7:17:23 AM</t>
  </si>
  <si>
    <t>F1JC4Y1</t>
  </si>
  <si>
    <t>DT-DE1602237</t>
  </si>
  <si>
    <t>B8:CA:3A:9F:77:C8</t>
  </si>
  <si>
    <t>12/09/2018 4:16:09 CH</t>
  </si>
  <si>
    <t>1ZSX132</t>
  </si>
  <si>
    <t>DT-DE1602449</t>
  </si>
  <si>
    <t>98:90:96:99:50:B2</t>
  </si>
  <si>
    <t>CN0X0T4K7287248SLEFM</t>
  </si>
  <si>
    <t>SGH504PT9D</t>
  </si>
  <si>
    <t>DT-HP1602236</t>
  </si>
  <si>
    <t>64:51:06:5C:E9:A2</t>
  </si>
  <si>
    <t>10.92.187.159</t>
  </si>
  <si>
    <t>USB\VID_0461&amp;PID_4D81\5&amp;6B68DD1&amp;0&amp;2</t>
  </si>
  <si>
    <t>DYMTWX1</t>
  </si>
  <si>
    <t>DT-DE1602228</t>
  </si>
  <si>
    <t>B8:CA:3A:82:89:84</t>
  </si>
  <si>
    <t>USB\VID_279E&amp;PID_024E&amp;MI_01\6&amp;B3C0E89&amp;0&amp;0001</t>
  </si>
  <si>
    <t>HID\VID_279E&amp;PID_024E&amp;MI_00&amp;COL01\7&amp;26A859A6&amp;0&amp;000</t>
  </si>
  <si>
    <t>12/09/2018 9:54:01 SA</t>
  </si>
  <si>
    <t>GQ9LB2S</t>
  </si>
  <si>
    <t>DT-DE1602231</t>
  </si>
  <si>
    <t>18:03:73:E1:82:CD</t>
  </si>
  <si>
    <t>USB\VID_04CA&amp;PID_0061\6&amp;236CC9F3&amp;0&amp;5</t>
  </si>
  <si>
    <t>1Q06HY1</t>
  </si>
  <si>
    <t>DT-DE1602229</t>
  </si>
  <si>
    <t>B8:CA:3A:A6:F6:38</t>
  </si>
  <si>
    <t>USB\VID_413C&amp;PID_2113&amp;MI_00\7&amp;1F0BA28&amp;0&amp;0000</t>
  </si>
  <si>
    <t>USB\VID_046D&amp;PID_C077\6&amp;6F1B3AB&amp;0&amp;4</t>
  </si>
  <si>
    <t>2JX9HY1</t>
  </si>
  <si>
    <t>DT-DE1602233</t>
  </si>
  <si>
    <t>B8:CA:3A:A7:CB:51</t>
  </si>
  <si>
    <t>DCLTWX1</t>
  </si>
  <si>
    <t>DT-DE1602517</t>
  </si>
  <si>
    <t>B8:CA:3A:82:5B:F0</t>
  </si>
  <si>
    <t>10/09/2018 10:53:30 SA</t>
  </si>
  <si>
    <t>DR9LB2S</t>
  </si>
  <si>
    <t>DT-DE1602513</t>
  </si>
  <si>
    <t>18:03:73:E1:7A:C1</t>
  </si>
  <si>
    <t>USB\VID_279E&amp;PID_024E&amp;MI_01\7&amp;236F241E&amp;0&amp;0001</t>
  </si>
  <si>
    <t>HID\VID_279E&amp;PID_024E&amp;MI_00&amp;COL01\8&amp;FCEC8F6&amp;0&amp;0000</t>
  </si>
  <si>
    <t>GYNPF42</t>
  </si>
  <si>
    <t>DT-DE1602079</t>
  </si>
  <si>
    <t>34:17:EB:DE:84:A9</t>
  </si>
  <si>
    <t>USB\VID_413C&amp;PID_2107\5&amp;36B95131&amp;0&amp;6</t>
  </si>
  <si>
    <t>USB\VID_046D&amp;PID_C077\5&amp;36B95131&amp;0&amp;5</t>
  </si>
  <si>
    <t>28N6G2S</t>
  </si>
  <si>
    <t>DT-DE1602492</t>
  </si>
  <si>
    <t>90:B1:1C:84:2A:86</t>
  </si>
  <si>
    <t>JYSX132</t>
  </si>
  <si>
    <t>DT-DE1602240</t>
  </si>
  <si>
    <t>98:90:96:99:3C:8E</t>
  </si>
  <si>
    <t>10.92.187.177</t>
  </si>
  <si>
    <t>3ZSX132</t>
  </si>
  <si>
    <t>DT-DE1602241</t>
  </si>
  <si>
    <t>98:90:96:99:4F:7B</t>
  </si>
  <si>
    <t>10.92.187.172</t>
  </si>
  <si>
    <t>BJQMF42</t>
  </si>
  <si>
    <t>DT-DE1602009</t>
  </si>
  <si>
    <t>34:17:EB:DE:7F:D1</t>
  </si>
  <si>
    <t>USB\VID_03F0&amp;PID_034A&amp;MI_00\7&amp;B7D943E&amp;0&amp;0000</t>
  </si>
  <si>
    <t>8/29/2018 1:04:40 PM</t>
  </si>
  <si>
    <t>8/29/2018 1:04:41 PM</t>
  </si>
  <si>
    <t>J9LTWX1</t>
  </si>
  <si>
    <t>DT-DE1602242</t>
  </si>
  <si>
    <t>B8:CA:3A:82:58:8B</t>
  </si>
  <si>
    <t>8/29/2018 11:50:18 AM</t>
  </si>
  <si>
    <t>8/29/2018 11:50:21 AM</t>
  </si>
  <si>
    <t>5R9LB2S</t>
  </si>
  <si>
    <t>DT-DE1602524</t>
  </si>
  <si>
    <t>18:03:73:E1:82:20</t>
  </si>
  <si>
    <t>USB\VID_279E&amp;PID_024E&amp;MI_01\7&amp;14232B91&amp;0&amp;0001</t>
  </si>
  <si>
    <t>HID\VID_279E&amp;PID_024E&amp;MI_00&amp;COL01\8&amp;1D551914&amp;0&amp;000</t>
  </si>
  <si>
    <t>8/29/2018 11:46:07 AM</t>
  </si>
  <si>
    <t>8/29/2018 11:46:11 AM</t>
  </si>
  <si>
    <t>487D4Y1</t>
  </si>
  <si>
    <t>DT-DE1602528</t>
  </si>
  <si>
    <t>B8:CA:3A:9F:70:FE</t>
  </si>
  <si>
    <t>USB\VID_0000&amp;PID_0538\6&amp;6F1B3AB&amp;0&amp;2</t>
  </si>
  <si>
    <t>CN07C2R4728722CCE7NM</t>
  </si>
  <si>
    <t>8/29/2018 11:20:28 AM</t>
  </si>
  <si>
    <t>8/29/2018 11:20:29 AM</t>
  </si>
  <si>
    <t>72JC4Y1</t>
  </si>
  <si>
    <t>DT-DE1602497</t>
  </si>
  <si>
    <t>B8:CA:3A:9F:79:61</t>
  </si>
  <si>
    <t>USB\VID_0458&amp;PID_6001&amp;MI_02\7&amp;47A43A1&amp;0&amp;0002</t>
  </si>
  <si>
    <t>USB\VID_0458&amp;PID_6001&amp;MI_00\7&amp;47A43A1&amp;0&amp;0000</t>
  </si>
  <si>
    <t>8/28/2018 2:47:28 PM</t>
  </si>
  <si>
    <t>8/28/2018 2:47:35 PM</t>
  </si>
  <si>
    <t>CN06HY1</t>
  </si>
  <si>
    <t>DT-DE1602053</t>
  </si>
  <si>
    <t>B8:CA:3A:A8:17:2E</t>
  </si>
  <si>
    <t>8/28/2018 2:23:02 PM</t>
  </si>
  <si>
    <t>8/28/2018 2:23:05 PM</t>
  </si>
  <si>
    <t>SGH504PTBC</t>
  </si>
  <si>
    <t>DT-HP1602494</t>
  </si>
  <si>
    <t>64:51:06:5B:EA:51</t>
  </si>
  <si>
    <t>USB\VID_413C&amp;PID_2107\5&amp;6B68DD1&amp;0&amp;12</t>
  </si>
  <si>
    <t>USB\VID_046D&amp;PID_C077\5&amp;6B68DD1&amp;0&amp;11</t>
  </si>
  <si>
    <t>8/28/2018 10:33:24 AM</t>
  </si>
  <si>
    <t>8/28/2018 10:33:25 AM</t>
  </si>
  <si>
    <t>H6Z7HY1</t>
  </si>
  <si>
    <t>DT-DE1602529</t>
  </si>
  <si>
    <t>B8:CA:3A:A6:F5:A4</t>
  </si>
  <si>
    <t>8/28/2018 10:10:07 AM</t>
  </si>
  <si>
    <t>9WPSF42</t>
  </si>
  <si>
    <t>DT-DE1602525</t>
  </si>
  <si>
    <t>34:17:EB:DE:08:16</t>
  </si>
  <si>
    <t>USB\VID_279E&amp;PID_024E&amp;MI_01\7&amp;139EE9D4&amp;0&amp;0001</t>
  </si>
  <si>
    <t>HID\VID_279E&amp;PID_024E&amp;MI_00&amp;COL01\8&amp;3DCFA69&amp;0&amp;0000</t>
  </si>
  <si>
    <t>8/27/2018 4:03:11 PM</t>
  </si>
  <si>
    <t>8/27/2018 4:03:13 PM</t>
  </si>
  <si>
    <t>29N6G2S</t>
  </si>
  <si>
    <t>DT-DE1602530</t>
  </si>
  <si>
    <t>90:B1:1C:84:2B:63</t>
  </si>
  <si>
    <t>CN0M875N641809B531KC</t>
  </si>
  <si>
    <t>8/27/2018 2:40:14 PM</t>
  </si>
  <si>
    <t>8/27/2018 2:40:17 PM</t>
  </si>
  <si>
    <t>3WVCHY1</t>
  </si>
  <si>
    <t>DT-DE1602493</t>
  </si>
  <si>
    <t>B8:CA:3A:A6:F4:10</t>
  </si>
  <si>
    <t>CN0X0T4K7287236FCP5U</t>
  </si>
  <si>
    <t>8/27/2018 8:53:41 AM</t>
  </si>
  <si>
    <t>8/27/2018 8:53:44 AM</t>
  </si>
  <si>
    <t>Danh sách kiểm kê máy tính</t>
  </si>
  <si>
    <t>No.</t>
  </si>
  <si>
    <t>Name</t>
  </si>
  <si>
    <t>Department</t>
  </si>
  <si>
    <t>PSCD</t>
  </si>
  <si>
    <t>LT-DE2302017</t>
  </si>
  <si>
    <t>H9ZG8S3</t>
  </si>
  <si>
    <t>PE</t>
  </si>
  <si>
    <t>LT-DE2206037</t>
  </si>
  <si>
    <t>CMTNGG3</t>
  </si>
  <si>
    <t>DT-HP2308012</t>
  </si>
  <si>
    <t>4CE327BPMH</t>
  </si>
  <si>
    <t>Procurement</t>
  </si>
  <si>
    <t>GAS-HR</t>
  </si>
  <si>
    <t>LT- DE2302087</t>
  </si>
  <si>
    <t>FE</t>
  </si>
  <si>
    <t>2KKS22485</t>
  </si>
  <si>
    <t>ISD</t>
  </si>
  <si>
    <t>Production</t>
  </si>
  <si>
    <t>LT-DE2302101</t>
  </si>
  <si>
    <t>57YG8S3</t>
  </si>
  <si>
    <t>LT-DE2302035</t>
  </si>
  <si>
    <t>89ZG8S3</t>
  </si>
  <si>
    <t>NB-LE2312012</t>
  </si>
  <si>
    <t>PF4PGL46</t>
  </si>
  <si>
    <t>OCS</t>
  </si>
  <si>
    <t>ACD</t>
  </si>
  <si>
    <t>TED</t>
  </si>
  <si>
    <t>QC</t>
  </si>
  <si>
    <t>LT-DE2302007</t>
  </si>
  <si>
    <t>B9ZG8S3</t>
  </si>
  <si>
    <t>DT-HP2308035</t>
  </si>
  <si>
    <t>4CE327BPKV</t>
  </si>
  <si>
    <t>1CZ849033Q</t>
  </si>
  <si>
    <t>1XZ8490359</t>
  </si>
  <si>
    <t>LT-DE2302009</t>
  </si>
  <si>
    <t>7BZG8S3</t>
  </si>
  <si>
    <t>LT-HP1901001</t>
  </si>
  <si>
    <t>PMD</t>
  </si>
  <si>
    <t>LT-DE2302102</t>
  </si>
  <si>
    <t>28YG8S3</t>
  </si>
  <si>
    <t>SMT</t>
  </si>
  <si>
    <t>DT-DE2302040</t>
  </si>
  <si>
    <t>BT96QT3</t>
  </si>
  <si>
    <t>DT-DE2302006</t>
  </si>
  <si>
    <t>9V96QT3</t>
  </si>
  <si>
    <t>Danh sách PC Q2 có nhưng Q3 không</t>
  </si>
  <si>
    <t>ISD stock</t>
  </si>
  <si>
    <t>5CD0265FHC</t>
  </si>
  <si>
    <t>DT-HP2011015</t>
  </si>
  <si>
    <t>8CG92766HR</t>
  </si>
  <si>
    <t>Hủy rồi những không có hồ sơ hủy</t>
  </si>
  <si>
    <t>Bổ sung vào PE</t>
  </si>
  <si>
    <t>Infra báo hủy nhưng không có hồ sơ hủy</t>
  </si>
  <si>
    <t>ACD mượn</t>
  </si>
  <si>
    <t>Procurement inventory thiếu</t>
  </si>
  <si>
    <t xml:space="preserve">TA-HP1810004 </t>
  </si>
  <si>
    <t>1XZ8490021</t>
  </si>
  <si>
    <t>DT-HP1909007</t>
  </si>
  <si>
    <t xml:space="preserve">8CG9233197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</si>
</sst>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5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2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0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11" fontId="0" fillId="0" borderId="10" xfId="0" applyNumberFormat="1" applyBorder="1" applyAlignment="1">
      <alignment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33" borderId="1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34" borderId="11" xfId="42" applyFont="1" applyFill="1" applyBorder="1" applyAlignment="1">
      <alignment horizontal="center" vertical="center" wrapText="1"/>
    </xf>
    <xf numFmtId="0" fontId="21" fillId="0" borderId="10" xfId="42" applyFont="1" applyBorder="1" applyAlignment="1">
      <alignment vertical="center" shrinkToFit="1"/>
    </xf>
    <xf numFmtId="0" fontId="21" fillId="0" borderId="10" xfId="42" applyFont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5" borderId="11" xfId="0" applyFill="1" applyBorder="1"/>
    <xf numFmtId="0" fontId="0" fillId="35" borderId="0" xfId="0" applyFill="1"/>
    <xf numFmtId="0" fontId="21" fillId="35" borderId="11" xfId="42" applyFont="1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O:\ISM\Activity\2023\17.%20Client\Dec\Total.xlsx" TargetMode="External"/><Relationship Id="rId1" Type="http://schemas.openxmlformats.org/officeDocument/2006/relationships/externalLinkPath" Target="file:///O:\ISM\Activity\2023\17.%20Client\Dec\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"/>
      <sheetName val="Sheet1"/>
    </sheetNames>
    <sheetDataSet>
      <sheetData sheetId="0">
        <row r="4">
          <cell r="C4" t="str">
            <v>LT-DE2302106</v>
          </cell>
        </row>
        <row r="5">
          <cell r="C5" t="str">
            <v>LT-PN1707003</v>
          </cell>
        </row>
        <row r="6">
          <cell r="C6" t="str">
            <v>DT-HP1910006</v>
          </cell>
        </row>
        <row r="7">
          <cell r="C7" t="str">
            <v>LT-DE2206034</v>
          </cell>
        </row>
        <row r="8">
          <cell r="C8" t="str">
            <v>DT-DE2206017</v>
          </cell>
        </row>
        <row r="9">
          <cell r="C9" t="str">
            <v>DT-DE2206029</v>
          </cell>
        </row>
        <row r="10">
          <cell r="C10" t="str">
            <v>LT-DE2206016</v>
          </cell>
        </row>
        <row r="11">
          <cell r="C11" t="str">
            <v>LT-DE2206040</v>
          </cell>
        </row>
        <row r="12">
          <cell r="C12" t="str">
            <v>LT-DE2206038</v>
          </cell>
        </row>
        <row r="13">
          <cell r="C13" t="str">
            <v>LT-DE2206005</v>
          </cell>
        </row>
        <row r="14">
          <cell r="C14" t="str">
            <v>DT-DE2206021</v>
          </cell>
        </row>
        <row r="15">
          <cell r="C15" t="str">
            <v>LT-DE2206007</v>
          </cell>
        </row>
        <row r="16">
          <cell r="C16" t="str">
            <v>DT-DE2206012</v>
          </cell>
        </row>
        <row r="17">
          <cell r="C17" t="str">
            <v>LT-DE2206041</v>
          </cell>
        </row>
        <row r="18">
          <cell r="C18" t="str">
            <v>LT-DE2206028</v>
          </cell>
        </row>
        <row r="19">
          <cell r="C19" t="str">
            <v>DT-DE2302030</v>
          </cell>
        </row>
        <row r="20">
          <cell r="C20" t="str">
            <v>LT-PN2303006</v>
          </cell>
        </row>
        <row r="21">
          <cell r="C21" t="str">
            <v>LT-DE2302014</v>
          </cell>
        </row>
        <row r="22">
          <cell r="C22" t="str">
            <v>DT-HP1909026</v>
          </cell>
        </row>
        <row r="23">
          <cell r="C23" t="str">
            <v>DT-HP1810004</v>
          </cell>
        </row>
        <row r="24">
          <cell r="C24" t="str">
            <v>DT-HP1811010</v>
          </cell>
        </row>
        <row r="25">
          <cell r="C25" t="str">
            <v>DT-HP1812004</v>
          </cell>
        </row>
        <row r="26">
          <cell r="C26" t="str">
            <v>DT-HP1909024</v>
          </cell>
        </row>
        <row r="27">
          <cell r="C27" t="str">
            <v>DT-HP1909022</v>
          </cell>
        </row>
        <row r="28">
          <cell r="C28" t="str">
            <v>DT-HP1812005</v>
          </cell>
        </row>
        <row r="29">
          <cell r="C29" t="str">
            <v>DT-HP1811017</v>
          </cell>
        </row>
        <row r="30">
          <cell r="C30" t="str">
            <v>DT-HP1903006</v>
          </cell>
        </row>
        <row r="31">
          <cell r="C31" t="str">
            <v>DT-HP1903014</v>
          </cell>
        </row>
        <row r="32">
          <cell r="C32" t="str">
            <v>DT-HP2011023</v>
          </cell>
        </row>
        <row r="33">
          <cell r="C33" t="str">
            <v>DT-HP1807013</v>
          </cell>
        </row>
        <row r="34">
          <cell r="C34" t="str">
            <v>DT-HP1810001</v>
          </cell>
        </row>
        <row r="35">
          <cell r="C35" t="str">
            <v>DT-HP1811007</v>
          </cell>
        </row>
        <row r="36">
          <cell r="C36" t="str">
            <v>DT-HP1810005</v>
          </cell>
        </row>
        <row r="37">
          <cell r="C37" t="str">
            <v>DT-HP1810016</v>
          </cell>
        </row>
        <row r="38">
          <cell r="C38" t="str">
            <v>DT-HP1811012</v>
          </cell>
        </row>
        <row r="39">
          <cell r="C39" t="str">
            <v>LT-PN1806001</v>
          </cell>
        </row>
        <row r="40">
          <cell r="C40" t="str">
            <v>DT-HP1809010</v>
          </cell>
        </row>
        <row r="41">
          <cell r="C41" t="str">
            <v>DT-HP1809001</v>
          </cell>
        </row>
        <row r="42">
          <cell r="C42" t="str">
            <v>DT-HP1810012</v>
          </cell>
        </row>
        <row r="43">
          <cell r="C43" t="str">
            <v>DT-HP1812002</v>
          </cell>
        </row>
        <row r="44">
          <cell r="C44" t="str">
            <v>DT-HP1810013</v>
          </cell>
        </row>
        <row r="45">
          <cell r="C45" t="str">
            <v>DT-HP1807005</v>
          </cell>
        </row>
        <row r="46">
          <cell r="C46" t="str">
            <v>DT-HP1809011</v>
          </cell>
        </row>
        <row r="47">
          <cell r="C47" t="str">
            <v>DT-HP1809014</v>
          </cell>
        </row>
        <row r="48">
          <cell r="C48" t="str">
            <v>DT-HP1810017</v>
          </cell>
        </row>
        <row r="49">
          <cell r="C49" t="str">
            <v>DT-HP1809007</v>
          </cell>
        </row>
        <row r="50">
          <cell r="C50" t="str">
            <v>DT-HP1810006</v>
          </cell>
        </row>
        <row r="51">
          <cell r="C51" t="str">
            <v>DT-HP1809008</v>
          </cell>
        </row>
        <row r="52">
          <cell r="C52" t="str">
            <v>LT-DE2302075</v>
          </cell>
        </row>
        <row r="53">
          <cell r="C53" t="str">
            <v>LT-DE2302085</v>
          </cell>
        </row>
        <row r="54">
          <cell r="C54" t="str">
            <v>LT-DE2302040</v>
          </cell>
        </row>
        <row r="55">
          <cell r="C55" t="str">
            <v>LT-DE2302008</v>
          </cell>
        </row>
        <row r="56">
          <cell r="C56" t="str">
            <v>LT-DE2302058</v>
          </cell>
        </row>
        <row r="57">
          <cell r="C57" t="str">
            <v>LT-DE2302080</v>
          </cell>
        </row>
        <row r="58">
          <cell r="C58" t="str">
            <v>LT-DE2302105</v>
          </cell>
        </row>
        <row r="59">
          <cell r="C59" t="str">
            <v>LT-DE2302048</v>
          </cell>
        </row>
        <row r="60">
          <cell r="C60" t="str">
            <v>LT-DE2302018</v>
          </cell>
        </row>
        <row r="61">
          <cell r="C61" t="str">
            <v>LT-DE2302095</v>
          </cell>
        </row>
        <row r="62">
          <cell r="C62" t="str">
            <v>LT-DE2302013</v>
          </cell>
        </row>
        <row r="63">
          <cell r="C63" t="str">
            <v>LT-DE2302078</v>
          </cell>
        </row>
        <row r="64">
          <cell r="C64" t="str">
            <v>LT-DE2302104</v>
          </cell>
        </row>
        <row r="65">
          <cell r="C65" t="str">
            <v>LT-DE2302054</v>
          </cell>
        </row>
        <row r="66">
          <cell r="C66" t="str">
            <v>LT-PN2303004</v>
          </cell>
        </row>
        <row r="67">
          <cell r="C67" t="str">
            <v>LT-DE2302063</v>
          </cell>
        </row>
        <row r="68">
          <cell r="C68" t="str">
            <v>LT-DE2302046</v>
          </cell>
        </row>
        <row r="69">
          <cell r="C69" t="str">
            <v>DT-DE2206028</v>
          </cell>
        </row>
        <row r="70">
          <cell r="C70" t="str">
            <v>DT-DE2206008</v>
          </cell>
        </row>
        <row r="71">
          <cell r="C71" t="str">
            <v>DT-DE2206007</v>
          </cell>
        </row>
        <row r="72">
          <cell r="C72" t="str">
            <v>LT-DE2206009</v>
          </cell>
        </row>
        <row r="73">
          <cell r="C73" t="str">
            <v>DT-DE2206018</v>
          </cell>
        </row>
        <row r="74">
          <cell r="C74" t="str">
            <v>DT-HP2010003</v>
          </cell>
        </row>
        <row r="75">
          <cell r="C75" t="str">
            <v>LT-DE2206039</v>
          </cell>
        </row>
        <row r="76">
          <cell r="C76" t="str">
            <v>LT-DE2206031</v>
          </cell>
        </row>
        <row r="77">
          <cell r="C77" t="str">
            <v>DT-DE2206027</v>
          </cell>
        </row>
        <row r="78">
          <cell r="C78" t="str">
            <v>DT-HP1909025</v>
          </cell>
        </row>
        <row r="79">
          <cell r="C79" t="str">
            <v>DT-DE2206026</v>
          </cell>
        </row>
        <row r="80">
          <cell r="C80" t="str">
            <v>LT-PN1902001</v>
          </cell>
        </row>
        <row r="81">
          <cell r="C81" t="str">
            <v>LT-PN1707002</v>
          </cell>
        </row>
        <row r="82">
          <cell r="C82" t="str">
            <v>LT-DE2206002</v>
          </cell>
        </row>
        <row r="83">
          <cell r="C83" t="str">
            <v>DT-DE2302045</v>
          </cell>
        </row>
        <row r="84">
          <cell r="C84" t="str">
            <v>LT-PN2303003</v>
          </cell>
        </row>
        <row r="85">
          <cell r="C85" t="str">
            <v>LT-DE2302022</v>
          </cell>
        </row>
        <row r="86">
          <cell r="C86" t="str">
            <v>LT-DE2302109</v>
          </cell>
        </row>
        <row r="87">
          <cell r="C87" t="str">
            <v>DT-DE2206014</v>
          </cell>
        </row>
        <row r="88">
          <cell r="C88" t="str">
            <v>LT-PN1806002</v>
          </cell>
        </row>
        <row r="89">
          <cell r="C89" t="str">
            <v>LT-DE2206035</v>
          </cell>
        </row>
        <row r="90">
          <cell r="C90" t="str">
            <v>LT-PN1811001</v>
          </cell>
        </row>
        <row r="91">
          <cell r="C91" t="str">
            <v>LT-DE1710005</v>
          </cell>
        </row>
        <row r="92">
          <cell r="C92" t="str">
            <v>DT-DE2206030</v>
          </cell>
        </row>
        <row r="93">
          <cell r="C93" t="str">
            <v>DT-DE2206009</v>
          </cell>
        </row>
        <row r="94">
          <cell r="C94" t="str">
            <v>DT-DE2206013</v>
          </cell>
        </row>
        <row r="95">
          <cell r="C95" t="str">
            <v>LT-PN1911001</v>
          </cell>
        </row>
        <row r="96">
          <cell r="C96" t="str">
            <v>LT-DE1704003</v>
          </cell>
        </row>
        <row r="97">
          <cell r="C97" t="str">
            <v>LT-DE1704006</v>
          </cell>
        </row>
        <row r="98">
          <cell r="C98" t="str">
            <v>LT-HP1808002</v>
          </cell>
        </row>
        <row r="99">
          <cell r="C99" t="str">
            <v>LT-HP1911001</v>
          </cell>
        </row>
        <row r="100">
          <cell r="C100" t="str">
            <v>LT-HP1811001</v>
          </cell>
        </row>
        <row r="101">
          <cell r="C101" t="str">
            <v>DT-HP2011005</v>
          </cell>
        </row>
        <row r="102">
          <cell r="C102" t="str">
            <v>LT-HP1811002</v>
          </cell>
        </row>
        <row r="103">
          <cell r="C103" t="str">
            <v>LT-HP2104004</v>
          </cell>
        </row>
        <row r="104">
          <cell r="C104" t="str">
            <v>LT-HP2111001</v>
          </cell>
        </row>
        <row r="105">
          <cell r="C105" t="str">
            <v>LT-PN1807004</v>
          </cell>
        </row>
        <row r="106">
          <cell r="C106" t="str">
            <v>LT-HP1810001</v>
          </cell>
        </row>
        <row r="107">
          <cell r="C107" t="str">
            <v>LT-DE2206013</v>
          </cell>
        </row>
        <row r="108">
          <cell r="C108" t="str">
            <v>LT-DE2206008</v>
          </cell>
        </row>
        <row r="109">
          <cell r="C109" t="str">
            <v>LT-DE2206027</v>
          </cell>
        </row>
        <row r="110">
          <cell r="C110" t="str">
            <v>DT-DE2206004</v>
          </cell>
        </row>
        <row r="111">
          <cell r="C111" t="str">
            <v>DT-HP1901029</v>
          </cell>
        </row>
        <row r="112">
          <cell r="C112" t="str">
            <v>DT-DE2206022</v>
          </cell>
        </row>
        <row r="113">
          <cell r="C113" t="str">
            <v>DT-HP1901021</v>
          </cell>
        </row>
        <row r="114">
          <cell r="C114" t="str">
            <v>DT-HP1901025</v>
          </cell>
        </row>
        <row r="115">
          <cell r="C115" t="str">
            <v>DT-HP2010002</v>
          </cell>
        </row>
        <row r="116">
          <cell r="C116" t="str">
            <v>DT-HP2010004</v>
          </cell>
        </row>
        <row r="117">
          <cell r="C117" t="str">
            <v>DT-HP2011020</v>
          </cell>
        </row>
        <row r="118">
          <cell r="C118" t="str">
            <v>DT-HP1809004</v>
          </cell>
        </row>
        <row r="119">
          <cell r="C119" t="str">
            <v>DT-HP2011004</v>
          </cell>
        </row>
        <row r="120">
          <cell r="C120" t="str">
            <v>DT-HP2010011</v>
          </cell>
        </row>
        <row r="121">
          <cell r="C121" t="str">
            <v>DT-HP1905016</v>
          </cell>
        </row>
        <row r="122">
          <cell r="C122" t="str">
            <v>DT-HP1909001</v>
          </cell>
        </row>
        <row r="123">
          <cell r="C123" t="str">
            <v>DT-HP2010005</v>
          </cell>
        </row>
        <row r="124">
          <cell r="C124" t="str">
            <v>DT-HP2011010</v>
          </cell>
        </row>
        <row r="125">
          <cell r="C125" t="str">
            <v>DT-HP2010009</v>
          </cell>
        </row>
        <row r="126">
          <cell r="C126" t="str">
            <v>LT-DE1704001</v>
          </cell>
        </row>
        <row r="127">
          <cell r="C127" t="str">
            <v>LT-DE1704005</v>
          </cell>
        </row>
        <row r="128">
          <cell r="C128" t="str">
            <v>LT-PN1807001</v>
          </cell>
        </row>
        <row r="129">
          <cell r="C129" t="str">
            <v>LT-HP1808001</v>
          </cell>
        </row>
        <row r="130">
          <cell r="C130" t="str">
            <v>LT-HP1901001</v>
          </cell>
        </row>
        <row r="131">
          <cell r="C131" t="str">
            <v>LT-HP1908002</v>
          </cell>
        </row>
        <row r="132">
          <cell r="C132" t="str">
            <v>LT-DE1910001</v>
          </cell>
        </row>
        <row r="133">
          <cell r="C133" t="str">
            <v>LT-HP2008001</v>
          </cell>
        </row>
        <row r="134">
          <cell r="C134" t="str">
            <v>LT-HP2203001</v>
          </cell>
        </row>
        <row r="135">
          <cell r="C135" t="str">
            <v>DT-HP2010010</v>
          </cell>
        </row>
        <row r="136">
          <cell r="C136" t="str">
            <v>LT-HP1908001</v>
          </cell>
        </row>
        <row r="137">
          <cell r="C137" t="str">
            <v>LT-DE2206003</v>
          </cell>
        </row>
        <row r="138">
          <cell r="C138" t="str">
            <v>DT-HP2011001</v>
          </cell>
        </row>
        <row r="139">
          <cell r="C139" t="str">
            <v>DT-HP2108001</v>
          </cell>
        </row>
        <row r="140">
          <cell r="C140" t="str">
            <v>DT-HP2108004</v>
          </cell>
        </row>
        <row r="141">
          <cell r="C141" t="str">
            <v>DT-HP2011015</v>
          </cell>
        </row>
        <row r="142">
          <cell r="C142" t="str">
            <v>DT-HP2010007</v>
          </cell>
        </row>
        <row r="143">
          <cell r="C143" t="str">
            <v>DT-HP1905014</v>
          </cell>
        </row>
        <row r="144">
          <cell r="C144" t="str">
            <v>DT-HP1806013</v>
          </cell>
        </row>
        <row r="145">
          <cell r="C145" t="str">
            <v>LT-PN1807003</v>
          </cell>
        </row>
        <row r="146">
          <cell r="C146" t="str">
            <v>DT-DE2206020</v>
          </cell>
        </row>
        <row r="147">
          <cell r="C147" t="str">
            <v>LT-DE2206011</v>
          </cell>
        </row>
        <row r="148">
          <cell r="C148" t="str">
            <v>DT-HP1902009</v>
          </cell>
        </row>
        <row r="149">
          <cell r="C149" t="str">
            <v>DT-DE2302038</v>
          </cell>
        </row>
        <row r="150">
          <cell r="C150" t="str">
            <v>DT-DE2302039</v>
          </cell>
        </row>
        <row r="151">
          <cell r="C151" t="str">
            <v>DT-DE2302036</v>
          </cell>
        </row>
        <row r="152">
          <cell r="C152" t="str">
            <v>DT-DE2302033</v>
          </cell>
        </row>
        <row r="153">
          <cell r="C153" t="str">
            <v>LT-PN2303008</v>
          </cell>
        </row>
        <row r="154">
          <cell r="C154" t="str">
            <v>DT-DE2302073</v>
          </cell>
        </row>
        <row r="155">
          <cell r="C155" t="str">
            <v>DT-DE1709005</v>
          </cell>
        </row>
        <row r="156">
          <cell r="C156" t="str">
            <v>LT-DE2206014</v>
          </cell>
        </row>
        <row r="157">
          <cell r="C157" t="str">
            <v>DT-HP1905002</v>
          </cell>
        </row>
        <row r="158">
          <cell r="C158" t="str">
            <v>DT-HP1905011</v>
          </cell>
        </row>
        <row r="159">
          <cell r="C159" t="str">
            <v>LT-DE2302081</v>
          </cell>
        </row>
        <row r="160">
          <cell r="C160" t="str">
            <v>DT-DE2302089</v>
          </cell>
        </row>
        <row r="161">
          <cell r="C161" t="str">
            <v>DT-DE2302069</v>
          </cell>
        </row>
        <row r="162">
          <cell r="C162" t="str">
            <v>DT-DE2302056</v>
          </cell>
        </row>
        <row r="163">
          <cell r="C163" t="str">
            <v>DT-DE2302004</v>
          </cell>
        </row>
        <row r="164">
          <cell r="C164" t="str">
            <v>DT-DE2302008</v>
          </cell>
        </row>
        <row r="165">
          <cell r="C165" t="str">
            <v>DT-DE2302020</v>
          </cell>
        </row>
        <row r="166">
          <cell r="C166" t="str">
            <v>DT-DE2302078</v>
          </cell>
        </row>
        <row r="167">
          <cell r="C167" t="str">
            <v>DT-DE2302047</v>
          </cell>
        </row>
        <row r="168">
          <cell r="C168" t="str">
            <v>LT-DE2302090</v>
          </cell>
        </row>
        <row r="169">
          <cell r="C169" t="str">
            <v>LT-DE2302083</v>
          </cell>
        </row>
        <row r="170">
          <cell r="C170" t="str">
            <v>LT-DE2302005</v>
          </cell>
        </row>
        <row r="171">
          <cell r="C171" t="str">
            <v>LT-DE2302118</v>
          </cell>
        </row>
        <row r="172">
          <cell r="C172" t="str">
            <v>LT-DE2302074</v>
          </cell>
        </row>
        <row r="173">
          <cell r="C173" t="str">
            <v>LT-DE2302057</v>
          </cell>
        </row>
        <row r="174">
          <cell r="C174" t="str">
            <v>LT-DE2302003</v>
          </cell>
        </row>
        <row r="175">
          <cell r="C175" t="str">
            <v>LT-PN1812001</v>
          </cell>
        </row>
        <row r="176">
          <cell r="C176" t="str">
            <v>DT-DE1602507</v>
          </cell>
        </row>
        <row r="177">
          <cell r="C177" t="str">
            <v>DT-DE2005001</v>
          </cell>
        </row>
        <row r="178">
          <cell r="C178" t="str">
            <v>DT-DE2005002</v>
          </cell>
        </row>
        <row r="179">
          <cell r="C179" t="str">
            <v>DT-DE1602599</v>
          </cell>
        </row>
        <row r="180">
          <cell r="C180" t="str">
            <v>DT-DE1808001</v>
          </cell>
        </row>
        <row r="181">
          <cell r="C181" t="str">
            <v>DT-HP1806009</v>
          </cell>
        </row>
        <row r="182">
          <cell r="C182" t="str">
            <v>DT-HP1806003</v>
          </cell>
        </row>
        <row r="183">
          <cell r="C183" t="str">
            <v>DT-HP1806002</v>
          </cell>
        </row>
        <row r="184">
          <cell r="C184" t="str">
            <v>DT-HP1806005</v>
          </cell>
        </row>
        <row r="185">
          <cell r="C185" t="str">
            <v>LT-DE2206021</v>
          </cell>
        </row>
        <row r="186">
          <cell r="C186" t="str">
            <v>LT-DE2206037</v>
          </cell>
        </row>
        <row r="187">
          <cell r="C187" t="str">
            <v>DT-DE1602505</v>
          </cell>
        </row>
        <row r="188">
          <cell r="C188" t="str">
            <v>DT-HP1812011</v>
          </cell>
        </row>
        <row r="189">
          <cell r="C189" t="str">
            <v>LT-DE2302012</v>
          </cell>
        </row>
        <row r="190">
          <cell r="C190" t="str">
            <v>DT-DE2302013</v>
          </cell>
        </row>
        <row r="191">
          <cell r="C191" t="str">
            <v>DT-DE2302096</v>
          </cell>
        </row>
        <row r="192">
          <cell r="C192" t="str">
            <v>DT-DE2302094</v>
          </cell>
        </row>
        <row r="193">
          <cell r="C193" t="str">
            <v>DT-DE2302095</v>
          </cell>
        </row>
        <row r="194">
          <cell r="C194" t="str">
            <v>LT-DE2302034</v>
          </cell>
        </row>
        <row r="195">
          <cell r="C195" t="str">
            <v>DT-DE2302084</v>
          </cell>
        </row>
        <row r="196">
          <cell r="C196" t="str">
            <v>DT-DE2302070</v>
          </cell>
        </row>
        <row r="197">
          <cell r="C197" t="str">
            <v>DT-DE2302029</v>
          </cell>
        </row>
        <row r="198">
          <cell r="C198" t="str">
            <v>DT-HP2308024</v>
          </cell>
        </row>
        <row r="199">
          <cell r="C199" t="str">
            <v>DT-HP2308040</v>
          </cell>
        </row>
        <row r="200">
          <cell r="C200" t="str">
            <v>DT-HP2308005</v>
          </cell>
        </row>
        <row r="201">
          <cell r="C201" t="str">
            <v>DT-HP2308043</v>
          </cell>
        </row>
        <row r="202">
          <cell r="C202" t="str">
            <v>DT-HP2308030</v>
          </cell>
        </row>
        <row r="203">
          <cell r="C203" t="str">
            <v>DT-HP2308022</v>
          </cell>
        </row>
        <row r="204">
          <cell r="C204" t="str">
            <v>DT-HP2308002</v>
          </cell>
        </row>
        <row r="205">
          <cell r="C205" t="str">
            <v>DT-HP2308023</v>
          </cell>
        </row>
        <row r="206">
          <cell r="C206" t="str">
            <v>DT-HP2308016</v>
          </cell>
        </row>
        <row r="207">
          <cell r="C207" t="str">
            <v>DT-HP2308012</v>
          </cell>
        </row>
        <row r="208">
          <cell r="C208" t="str">
            <v>DT-HP2308033</v>
          </cell>
        </row>
        <row r="209">
          <cell r="C209" t="str">
            <v>DT-HP2308037</v>
          </cell>
        </row>
        <row r="210">
          <cell r="C210" t="str">
            <v>DT-HP2308018</v>
          </cell>
        </row>
        <row r="211">
          <cell r="C211" t="str">
            <v>DT-HP2308027</v>
          </cell>
        </row>
        <row r="212">
          <cell r="C212" t="str">
            <v>DT-HP2308041</v>
          </cell>
        </row>
        <row r="213">
          <cell r="C213" t="str">
            <v>LT-HP2111004</v>
          </cell>
        </row>
        <row r="214">
          <cell r="C214" t="str">
            <v>DT-HP1909035</v>
          </cell>
        </row>
        <row r="215">
          <cell r="C215" t="str">
            <v>LT-HP2008002</v>
          </cell>
        </row>
        <row r="216">
          <cell r="C216" t="str">
            <v>DT-HP1808027</v>
          </cell>
        </row>
        <row r="217">
          <cell r="C217" t="str">
            <v>DT-HP1908048</v>
          </cell>
        </row>
        <row r="218">
          <cell r="C218" t="str">
            <v>DT-HP1808016</v>
          </cell>
        </row>
        <row r="219">
          <cell r="C219" t="str">
            <v>DT-HP1808021</v>
          </cell>
        </row>
        <row r="220">
          <cell r="C220" t="str">
            <v>DT-HP1908044</v>
          </cell>
        </row>
        <row r="221">
          <cell r="C221" t="str">
            <v>DT-HP1908046</v>
          </cell>
        </row>
        <row r="222">
          <cell r="C222" t="str">
            <v>DT-HP1809006</v>
          </cell>
        </row>
        <row r="223">
          <cell r="C223" t="str">
            <v>DT-HP2011017</v>
          </cell>
        </row>
        <row r="224">
          <cell r="C224" t="str">
            <v>DT-HP1910002</v>
          </cell>
        </row>
        <row r="225">
          <cell r="C225" t="str">
            <v>DT-HP2011009</v>
          </cell>
        </row>
        <row r="226">
          <cell r="C226" t="str">
            <v>DT-HP2011007</v>
          </cell>
        </row>
        <row r="227">
          <cell r="C227" t="str">
            <v>DT-HP2011011</v>
          </cell>
        </row>
        <row r="228">
          <cell r="C228" t="str">
            <v>DT-HP1908040</v>
          </cell>
        </row>
        <row r="229">
          <cell r="C229" t="str">
            <v>DT-DE2302024</v>
          </cell>
        </row>
        <row r="230">
          <cell r="C230" t="str">
            <v>DT-DE2302076</v>
          </cell>
        </row>
        <row r="231">
          <cell r="C231" t="str">
            <v>LT-DE2302113</v>
          </cell>
        </row>
        <row r="232">
          <cell r="C232" t="str">
            <v>LT-DE2302037</v>
          </cell>
        </row>
        <row r="233">
          <cell r="C233" t="str">
            <v>LT-DE2302031</v>
          </cell>
        </row>
        <row r="234">
          <cell r="C234" t="str">
            <v>LT-DE2302073</v>
          </cell>
        </row>
        <row r="235">
          <cell r="C235" t="str">
            <v>LT-DE2302032</v>
          </cell>
        </row>
        <row r="236">
          <cell r="C236" t="str">
            <v>LT-DE2302068</v>
          </cell>
        </row>
        <row r="237">
          <cell r="C237" t="str">
            <v>LT-DE2302044</v>
          </cell>
        </row>
        <row r="238">
          <cell r="C238" t="str">
            <v>LT-DE2302079</v>
          </cell>
        </row>
        <row r="239">
          <cell r="C239" t="str">
            <v>LT-DE2302056</v>
          </cell>
        </row>
        <row r="240">
          <cell r="C240" t="str">
            <v>LT-DE2302098</v>
          </cell>
        </row>
        <row r="241">
          <cell r="C241" t="str">
            <v>DT-HP2308011</v>
          </cell>
        </row>
        <row r="242">
          <cell r="C242" t="str">
            <v>DT-HP2308003</v>
          </cell>
        </row>
        <row r="243">
          <cell r="C243" t="str">
            <v>LT-DE1710001</v>
          </cell>
        </row>
        <row r="244">
          <cell r="C244" t="str">
            <v>LT-DE2302053</v>
          </cell>
        </row>
        <row r="245">
          <cell r="C245" t="str">
            <v>DT-HP1908006</v>
          </cell>
        </row>
        <row r="246">
          <cell r="C246" t="str">
            <v>DT-HP1908035</v>
          </cell>
        </row>
        <row r="247">
          <cell r="C247" t="str">
            <v>DT-HP1908039</v>
          </cell>
        </row>
        <row r="248">
          <cell r="C248" t="str">
            <v>DT-HP1908028</v>
          </cell>
        </row>
        <row r="249">
          <cell r="C249" t="str">
            <v>DT-HP1908029</v>
          </cell>
        </row>
        <row r="250">
          <cell r="C250" t="str">
            <v>DT-HP1907029</v>
          </cell>
        </row>
        <row r="251">
          <cell r="C251" t="str">
            <v>DT-HP1907027</v>
          </cell>
        </row>
        <row r="252">
          <cell r="C252" t="str">
            <v>DT-HP1908033</v>
          </cell>
        </row>
        <row r="253">
          <cell r="C253" t="str">
            <v>DT-HP1908061</v>
          </cell>
        </row>
        <row r="254">
          <cell r="C254" t="str">
            <v>DT-HP1907024</v>
          </cell>
        </row>
        <row r="255">
          <cell r="C255" t="str">
            <v>DT-HP1908003</v>
          </cell>
        </row>
        <row r="256">
          <cell r="C256" t="str">
            <v>DT-HP1905009</v>
          </cell>
        </row>
        <row r="257">
          <cell r="C257" t="str">
            <v>DT-HP1908001</v>
          </cell>
        </row>
        <row r="258">
          <cell r="C258" t="str">
            <v>DT-HP1907030</v>
          </cell>
        </row>
        <row r="259">
          <cell r="C259" t="str">
            <v>DT-HP1908009</v>
          </cell>
        </row>
        <row r="260">
          <cell r="C260" t="str">
            <v>DT-HP1907028</v>
          </cell>
        </row>
        <row r="261">
          <cell r="C261" t="str">
            <v>DT-HP1908010</v>
          </cell>
        </row>
        <row r="262">
          <cell r="C262" t="str">
            <v>DT-HP1908011</v>
          </cell>
        </row>
        <row r="263">
          <cell r="C263" t="str">
            <v>DT-HP1905007</v>
          </cell>
        </row>
        <row r="264">
          <cell r="C264" t="str">
            <v>DT-HP1908007</v>
          </cell>
        </row>
        <row r="265">
          <cell r="C265" t="str">
            <v>DT-HP1905004</v>
          </cell>
        </row>
        <row r="266">
          <cell r="C266" t="str">
            <v>DT-HP2011016</v>
          </cell>
        </row>
        <row r="267">
          <cell r="C267" t="str">
            <v>LT-HP1911002</v>
          </cell>
        </row>
        <row r="268">
          <cell r="C268" t="str">
            <v>LT-DE2206026</v>
          </cell>
        </row>
        <row r="269">
          <cell r="C269" t="str">
            <v>DT-HP1905013</v>
          </cell>
        </row>
        <row r="270">
          <cell r="C270" t="str">
            <v>LT-HP2111002</v>
          </cell>
        </row>
        <row r="271">
          <cell r="C271" t="str">
            <v>LT-DE2206030</v>
          </cell>
        </row>
        <row r="272">
          <cell r="C272" t="str">
            <v>LT-PN1708003</v>
          </cell>
        </row>
        <row r="273">
          <cell r="C273" t="str">
            <v>DT-HP2011002</v>
          </cell>
        </row>
        <row r="274">
          <cell r="C274" t="str">
            <v>DT-DE2206003</v>
          </cell>
        </row>
        <row r="275">
          <cell r="C275" t="str">
            <v>LT-HP2007003</v>
          </cell>
        </row>
        <row r="276">
          <cell r="C276" t="str">
            <v>DT-DE2206016</v>
          </cell>
        </row>
        <row r="277">
          <cell r="C277" t="str">
            <v>LT-DE2206004</v>
          </cell>
        </row>
        <row r="278">
          <cell r="C278" t="str">
            <v>LT-HP2007002</v>
          </cell>
        </row>
        <row r="279">
          <cell r="C279" t="str">
            <v>LT-HP2007001</v>
          </cell>
        </row>
        <row r="280">
          <cell r="C280" t="str">
            <v>DT-DE1709131</v>
          </cell>
        </row>
        <row r="281">
          <cell r="C281" t="str">
            <v>DT-DE2206002</v>
          </cell>
        </row>
        <row r="282">
          <cell r="C282" t="str">
            <v>LT-HP2104003</v>
          </cell>
        </row>
        <row r="283">
          <cell r="C283" t="str">
            <v>LT-HP2004001</v>
          </cell>
        </row>
        <row r="284">
          <cell r="C284" t="str">
            <v>LT-DE2206018</v>
          </cell>
        </row>
        <row r="285">
          <cell r="C285" t="str">
            <v>DT-DE2206019</v>
          </cell>
        </row>
        <row r="286">
          <cell r="C286" t="str">
            <v>DT-DE2206025</v>
          </cell>
        </row>
        <row r="287">
          <cell r="C287" t="str">
            <v>LT-DE2206001</v>
          </cell>
        </row>
        <row r="288">
          <cell r="C288" t="str">
            <v>DT-DE2206023</v>
          </cell>
        </row>
        <row r="289">
          <cell r="C289" t="str">
            <v>DT-HP1902001</v>
          </cell>
        </row>
        <row r="290">
          <cell r="C290" t="str">
            <v>DT-HP2108002</v>
          </cell>
        </row>
        <row r="291">
          <cell r="C291" t="str">
            <v>DT-HP1908005</v>
          </cell>
        </row>
        <row r="292">
          <cell r="C292" t="str">
            <v>DT-DE2206006</v>
          </cell>
        </row>
        <row r="293">
          <cell r="C293" t="str">
            <v>DT-HP1909013</v>
          </cell>
        </row>
        <row r="294">
          <cell r="C294" t="str">
            <v>DT-DE2206024</v>
          </cell>
        </row>
        <row r="295">
          <cell r="C295" t="str">
            <v>DT-DE2206031</v>
          </cell>
        </row>
        <row r="296">
          <cell r="C296" t="str">
            <v>DT-DE2206010</v>
          </cell>
        </row>
        <row r="297">
          <cell r="C297" t="str">
            <v>DT-DE2206011</v>
          </cell>
        </row>
        <row r="298">
          <cell r="C298" t="str">
            <v>DT-HP1807001</v>
          </cell>
        </row>
        <row r="299">
          <cell r="C299" t="str">
            <v>DT-HP1805006</v>
          </cell>
        </row>
        <row r="300">
          <cell r="C300" t="str">
            <v>DT-HP1811006</v>
          </cell>
        </row>
        <row r="301">
          <cell r="C301" t="str">
            <v>LT-DE2302047</v>
          </cell>
        </row>
        <row r="302">
          <cell r="C302" t="str">
            <v>LT-DE2302093</v>
          </cell>
        </row>
        <row r="303">
          <cell r="C303" t="str">
            <v>LT-DE2302070</v>
          </cell>
        </row>
        <row r="304">
          <cell r="C304" t="str">
            <v>LT-DE2302011</v>
          </cell>
        </row>
        <row r="305">
          <cell r="C305" t="str">
            <v>LT-DE2302038</v>
          </cell>
        </row>
        <row r="306">
          <cell r="C306" t="str">
            <v>LT-DE2302016</v>
          </cell>
        </row>
        <row r="307">
          <cell r="C307" t="str">
            <v>LT-DE2302027</v>
          </cell>
        </row>
        <row r="308">
          <cell r="C308" t="str">
            <v>LT-DE2302094</v>
          </cell>
        </row>
        <row r="309">
          <cell r="C309" t="str">
            <v>LT-DE2302002</v>
          </cell>
        </row>
        <row r="310">
          <cell r="C310" t="str">
            <v>LT-DE2302036</v>
          </cell>
        </row>
        <row r="311">
          <cell r="C311" t="str">
            <v>LT-DE2302076</v>
          </cell>
        </row>
        <row r="312">
          <cell r="C312" t="str">
            <v>LT-DE2302015</v>
          </cell>
        </row>
        <row r="313">
          <cell r="C313" t="str">
            <v>LT-DE2302055</v>
          </cell>
        </row>
        <row r="314">
          <cell r="C314" t="str">
            <v>LT-DE2302072</v>
          </cell>
        </row>
        <row r="315">
          <cell r="C315" t="str">
            <v>LT-DE2302117</v>
          </cell>
        </row>
        <row r="316">
          <cell r="C316" t="str">
            <v>LT-DE2302088</v>
          </cell>
        </row>
        <row r="317">
          <cell r="C317" t="str">
            <v>LT-DE2302086</v>
          </cell>
        </row>
        <row r="318">
          <cell r="C318" t="str">
            <v>LT-DE2302021</v>
          </cell>
        </row>
        <row r="319">
          <cell r="C319" t="str">
            <v>LT-DE2302115</v>
          </cell>
        </row>
        <row r="320">
          <cell r="C320" t="str">
            <v>LT-DE2302067</v>
          </cell>
        </row>
        <row r="321">
          <cell r="C321" t="str">
            <v>LT-DE2302052</v>
          </cell>
        </row>
        <row r="322">
          <cell r="C322" t="str">
            <v>LT-DE2206019</v>
          </cell>
        </row>
        <row r="323">
          <cell r="C323" t="str">
            <v>DT-DE2206001</v>
          </cell>
        </row>
        <row r="324">
          <cell r="C324" t="str">
            <v>DT-HP2011012</v>
          </cell>
        </row>
        <row r="325">
          <cell r="C325" t="str">
            <v>DT-DE2302087</v>
          </cell>
        </row>
        <row r="326">
          <cell r="C326" t="str">
            <v>DT-DE2302016</v>
          </cell>
        </row>
        <row r="327">
          <cell r="C327" t="str">
            <v>DT-DE2302068</v>
          </cell>
        </row>
        <row r="328">
          <cell r="C328" t="str">
            <v>DT-DE2302085</v>
          </cell>
        </row>
        <row r="329">
          <cell r="C329" t="str">
            <v>DT-DE2302005</v>
          </cell>
        </row>
        <row r="330">
          <cell r="C330" t="str">
            <v>DT-DE2302041</v>
          </cell>
        </row>
        <row r="331">
          <cell r="C331" t="str">
            <v>DT-DE2302054</v>
          </cell>
        </row>
        <row r="332">
          <cell r="C332" t="str">
            <v>DT-DE2302028</v>
          </cell>
        </row>
        <row r="333">
          <cell r="C333" t="str">
            <v>DT-DE2302077</v>
          </cell>
        </row>
        <row r="334">
          <cell r="C334" t="str">
            <v>DT-DE2302034</v>
          </cell>
        </row>
        <row r="335">
          <cell r="C335" t="str">
            <v>DT-DE2302091</v>
          </cell>
        </row>
        <row r="336">
          <cell r="C336" t="str">
            <v>DT-DE2302048</v>
          </cell>
        </row>
        <row r="337">
          <cell r="C337" t="str">
            <v>DT-DE2302079</v>
          </cell>
        </row>
        <row r="338">
          <cell r="C338" t="str">
            <v>DT-DE2302086</v>
          </cell>
        </row>
        <row r="339">
          <cell r="C339" t="str">
            <v>DT-DE2302019</v>
          </cell>
        </row>
        <row r="340">
          <cell r="C340" t="str">
            <v>DT-DE2302049</v>
          </cell>
        </row>
        <row r="341">
          <cell r="C341" t="str">
            <v>DT-DE2302075</v>
          </cell>
        </row>
        <row r="342">
          <cell r="C342" t="str">
            <v>DT-DE2302011</v>
          </cell>
        </row>
        <row r="343">
          <cell r="C343" t="str">
            <v>DT-DE2302064</v>
          </cell>
        </row>
        <row r="344">
          <cell r="C344" t="str">
            <v>DT-DE2302083</v>
          </cell>
        </row>
        <row r="345">
          <cell r="C345" t="str">
            <v>DT-DE2302035</v>
          </cell>
        </row>
        <row r="346">
          <cell r="C346" t="str">
            <v>DT-DE2302044</v>
          </cell>
        </row>
        <row r="347">
          <cell r="C347" t="str">
            <v>DT-DE2302003</v>
          </cell>
        </row>
        <row r="348">
          <cell r="C348" t="str">
            <v>DT-DE2302021</v>
          </cell>
        </row>
        <row r="349">
          <cell r="C349" t="str">
            <v>DT-DE2302080</v>
          </cell>
        </row>
        <row r="350">
          <cell r="C350" t="str">
            <v>DT-DE2302063</v>
          </cell>
        </row>
        <row r="351">
          <cell r="C351" t="str">
            <v>DT-DE2302027</v>
          </cell>
        </row>
        <row r="352">
          <cell r="C352" t="str">
            <v>DT-DE2302055</v>
          </cell>
        </row>
        <row r="353">
          <cell r="C353" t="str">
            <v>LT-PN2303009</v>
          </cell>
        </row>
        <row r="354">
          <cell r="C354" t="str">
            <v>LT-PN2303002</v>
          </cell>
        </row>
        <row r="355">
          <cell r="C355" t="str">
            <v>DT-DE2206005</v>
          </cell>
        </row>
        <row r="356">
          <cell r="C356" t="str">
            <v>LT-HP2008003</v>
          </cell>
        </row>
        <row r="357">
          <cell r="C357" t="str">
            <v>LT-DE2206017</v>
          </cell>
        </row>
        <row r="358">
          <cell r="C358" t="str">
            <v>DT-HP2011014</v>
          </cell>
        </row>
        <row r="359">
          <cell r="C359" t="str">
            <v>DT-HP2011013</v>
          </cell>
        </row>
        <row r="360">
          <cell r="C360" t="str">
            <v>LT-HP2104001</v>
          </cell>
        </row>
        <row r="361">
          <cell r="C361" t="str">
            <v>LT-DE2206020</v>
          </cell>
        </row>
        <row r="362">
          <cell r="C362" t="str">
            <v>LT-DE2206022</v>
          </cell>
        </row>
        <row r="363">
          <cell r="C363" t="str">
            <v>LT-PN1708002</v>
          </cell>
        </row>
        <row r="364">
          <cell r="C364" t="str">
            <v>DT-HP1909036</v>
          </cell>
        </row>
        <row r="365">
          <cell r="C365" t="str">
            <v>LT-DE2206032</v>
          </cell>
        </row>
        <row r="366">
          <cell r="C366" t="str">
            <v>DT-HP1808008</v>
          </cell>
        </row>
        <row r="367">
          <cell r="C367" t="str">
            <v>DT-HP1808010</v>
          </cell>
        </row>
        <row r="368">
          <cell r="C368" t="str">
            <v>DT-HP1808019</v>
          </cell>
        </row>
        <row r="369">
          <cell r="C369" t="str">
            <v>LT-DE2206006</v>
          </cell>
        </row>
        <row r="370">
          <cell r="C370" t="str">
            <v>DT-HP1808018</v>
          </cell>
        </row>
        <row r="371">
          <cell r="C371" t="str">
            <v>DT-HP1908071</v>
          </cell>
        </row>
        <row r="372">
          <cell r="C372" t="str">
            <v>DT-HP1808026</v>
          </cell>
        </row>
        <row r="373">
          <cell r="C373" t="str">
            <v>DT-HP1908053</v>
          </cell>
        </row>
        <row r="374">
          <cell r="C374" t="str">
            <v>DT-HP1908054</v>
          </cell>
        </row>
        <row r="375">
          <cell r="C375" t="str">
            <v>LT-HP2111003</v>
          </cell>
        </row>
        <row r="376">
          <cell r="C376" t="str">
            <v>DT-HP2011019</v>
          </cell>
        </row>
        <row r="377">
          <cell r="C377" t="str">
            <v>DT-HP1909020</v>
          </cell>
        </row>
        <row r="378">
          <cell r="C378" t="str">
            <v>DT-HP1909028</v>
          </cell>
        </row>
        <row r="379">
          <cell r="C379" t="str">
            <v>DT-HP1812015</v>
          </cell>
        </row>
        <row r="380">
          <cell r="C380" t="str">
            <v>DT-HP1808033</v>
          </cell>
        </row>
        <row r="381">
          <cell r="C381" t="str">
            <v>DT-HP1908070</v>
          </cell>
        </row>
        <row r="382">
          <cell r="C382" t="str">
            <v>DT-HP1908068</v>
          </cell>
        </row>
        <row r="383">
          <cell r="C383" t="str">
            <v>DT-HP1908072</v>
          </cell>
        </row>
        <row r="384">
          <cell r="C384" t="str">
            <v>DT-HP1908073</v>
          </cell>
        </row>
        <row r="385">
          <cell r="C385" t="str">
            <v>DT-HP1908058</v>
          </cell>
        </row>
        <row r="386">
          <cell r="C386" t="str">
            <v>DT-HP2011008</v>
          </cell>
        </row>
        <row r="387">
          <cell r="C387" t="str">
            <v>DT-HP1909034</v>
          </cell>
        </row>
        <row r="388">
          <cell r="C388" t="str">
            <v>DT-HP1908063</v>
          </cell>
        </row>
        <row r="389">
          <cell r="C389" t="str">
            <v>DT-HP1908065</v>
          </cell>
        </row>
        <row r="390">
          <cell r="C390" t="str">
            <v>DT-HP1909031</v>
          </cell>
        </row>
        <row r="391">
          <cell r="C391" t="str">
            <v>TA-HP1907004</v>
          </cell>
        </row>
        <row r="392">
          <cell r="C392" t="str">
            <v>TA-HP1907003</v>
          </cell>
        </row>
        <row r="393">
          <cell r="C393" t="str">
            <v>TA-HP1810029</v>
          </cell>
        </row>
        <row r="394">
          <cell r="C394" t="str">
            <v>TA-HP1810036</v>
          </cell>
        </row>
        <row r="395">
          <cell r="C395" t="str">
            <v>TA-HP1907001</v>
          </cell>
        </row>
        <row r="396">
          <cell r="C396" t="str">
            <v>TA-HP1810002</v>
          </cell>
        </row>
        <row r="397">
          <cell r="C397" t="str">
            <v>TA-HP1810003</v>
          </cell>
        </row>
        <row r="398">
          <cell r="C398" t="str">
            <v>TA-HP1810010</v>
          </cell>
        </row>
        <row r="399">
          <cell r="C399" t="str">
            <v>TA-HP1810012</v>
          </cell>
        </row>
        <row r="400">
          <cell r="C400" t="str">
            <v>TA-HP1810014</v>
          </cell>
        </row>
        <row r="401">
          <cell r="C401" t="str">
            <v>TA-HP1810016</v>
          </cell>
        </row>
        <row r="402">
          <cell r="C402" t="str">
            <v>TA-HP1810017</v>
          </cell>
        </row>
        <row r="403">
          <cell r="C403" t="str">
            <v>TA-HP1810020</v>
          </cell>
        </row>
        <row r="404">
          <cell r="C404" t="str">
            <v>TA-HP1810022</v>
          </cell>
        </row>
        <row r="405">
          <cell r="C405" t="str">
            <v>TA-HP1810023</v>
          </cell>
        </row>
        <row r="406">
          <cell r="C406" t="str">
            <v>TA-HP1810024</v>
          </cell>
        </row>
        <row r="407">
          <cell r="C407" t="str">
            <v>TA-HP1810031</v>
          </cell>
        </row>
        <row r="408">
          <cell r="C408" t="str">
            <v>TA-HP1808017</v>
          </cell>
        </row>
        <row r="409">
          <cell r="C409" t="str">
            <v>TA-HP1808004</v>
          </cell>
        </row>
        <row r="410">
          <cell r="C410" t="str">
            <v>TA-HP1808005</v>
          </cell>
        </row>
        <row r="411">
          <cell r="C411" t="str">
            <v>TA-HP1808008</v>
          </cell>
        </row>
        <row r="412">
          <cell r="C412" t="str">
            <v>TA-HP1808010</v>
          </cell>
        </row>
        <row r="413">
          <cell r="C413" t="str">
            <v>TA-HP1808013</v>
          </cell>
        </row>
        <row r="414">
          <cell r="C414" t="str">
            <v>TA-HP1808015</v>
          </cell>
        </row>
        <row r="415">
          <cell r="C415" t="str">
            <v>TA-HP1808011</v>
          </cell>
        </row>
        <row r="416">
          <cell r="C416" t="str">
            <v>LT-DE2302050</v>
          </cell>
        </row>
        <row r="417">
          <cell r="C417" t="str">
            <v>LT-DE2302101</v>
          </cell>
        </row>
        <row r="418">
          <cell r="C418" t="str">
            <v>LT-DE2302064</v>
          </cell>
        </row>
        <row r="419">
          <cell r="C419" t="str">
            <v>LT-DE2302035</v>
          </cell>
        </row>
        <row r="420">
          <cell r="C420" t="str">
            <v>LT-DE2302096</v>
          </cell>
        </row>
        <row r="421">
          <cell r="C421" t="str">
            <v>DT-HP1910001</v>
          </cell>
        </row>
        <row r="422">
          <cell r="C422" t="str">
            <v>TA-HP1810004</v>
          </cell>
        </row>
        <row r="423">
          <cell r="C423" t="str">
            <v>DT-HP1809015</v>
          </cell>
        </row>
        <row r="424">
          <cell r="C424" t="str">
            <v>LT-PN1906001</v>
          </cell>
        </row>
        <row r="425">
          <cell r="C425" t="str">
            <v>LT-DE2302071</v>
          </cell>
        </row>
        <row r="426">
          <cell r="C426" t="str">
            <v>DT-DE2302014</v>
          </cell>
        </row>
        <row r="427">
          <cell r="C427" t="str">
            <v>DT-DE2302023</v>
          </cell>
        </row>
        <row r="428">
          <cell r="C428" t="str">
            <v>DT-DE2302071</v>
          </cell>
        </row>
        <row r="429">
          <cell r="C429" t="str">
            <v>DT-DE2302067</v>
          </cell>
        </row>
        <row r="430">
          <cell r="C430" t="str">
            <v>DT-DE2302088</v>
          </cell>
        </row>
        <row r="431">
          <cell r="C431" t="str">
            <v>DT-DE2302062</v>
          </cell>
        </row>
        <row r="432">
          <cell r="C432" t="str">
            <v>DT-DE2302018</v>
          </cell>
        </row>
        <row r="433">
          <cell r="C433" t="str">
            <v>DT-DE2302072</v>
          </cell>
        </row>
        <row r="434">
          <cell r="C434" t="str">
            <v>DT-DE2302043</v>
          </cell>
        </row>
        <row r="435">
          <cell r="C435" t="str">
            <v>DT-DE2302060</v>
          </cell>
        </row>
        <row r="436">
          <cell r="C436" t="str">
            <v>DT-DE2302052</v>
          </cell>
        </row>
        <row r="437">
          <cell r="C437" t="str">
            <v>LT-PN2303005</v>
          </cell>
        </row>
        <row r="438">
          <cell r="C438" t="str">
            <v>LT-PN2303007</v>
          </cell>
        </row>
        <row r="439">
          <cell r="C439" t="str">
            <v>LT-DE2302029</v>
          </cell>
        </row>
        <row r="440">
          <cell r="C440" t="str">
            <v>LT-DE2302001</v>
          </cell>
        </row>
        <row r="441">
          <cell r="C441" t="str">
            <v>LT-PN2303001</v>
          </cell>
        </row>
        <row r="442">
          <cell r="C442" t="str">
            <v>DT-DE2302092</v>
          </cell>
        </row>
        <row r="443">
          <cell r="C443" t="str">
            <v xml:space="preserve">TA-HP1810004 </v>
          </cell>
        </row>
        <row r="444">
          <cell r="C444" t="str">
            <v>DT-HP2308021</v>
          </cell>
        </row>
        <row r="445">
          <cell r="C445" t="str">
            <v>DT-HP2308004</v>
          </cell>
        </row>
        <row r="446">
          <cell r="C446" t="str">
            <v>DT-HP2011003</v>
          </cell>
        </row>
        <row r="447">
          <cell r="C447" t="str">
            <v>LT-DE2206036</v>
          </cell>
        </row>
        <row r="448">
          <cell r="C448" t="str">
            <v>LT-DE2302039</v>
          </cell>
        </row>
        <row r="449">
          <cell r="C449" t="str">
            <v>LT-DE2302112</v>
          </cell>
        </row>
        <row r="450">
          <cell r="C450" t="str">
            <v>LT-DE2302030</v>
          </cell>
        </row>
        <row r="451">
          <cell r="C451" t="str">
            <v>LT-DE2302017</v>
          </cell>
        </row>
        <row r="452">
          <cell r="C452" t="str">
            <v>LT-DE2302059</v>
          </cell>
        </row>
        <row r="453">
          <cell r="C453" t="str">
            <v>LT-DE2302023</v>
          </cell>
        </row>
        <row r="454">
          <cell r="C454" t="str">
            <v>LT-DE2302062</v>
          </cell>
        </row>
        <row r="455">
          <cell r="C455" t="str">
            <v>LT-DE2302049</v>
          </cell>
        </row>
        <row r="456">
          <cell r="C456" t="str">
            <v>LT-DE2302089</v>
          </cell>
        </row>
        <row r="457">
          <cell r="C457" t="str">
            <v>LT-DE2302107</v>
          </cell>
        </row>
        <row r="458">
          <cell r="C458" t="str">
            <v>LT-DE2302051</v>
          </cell>
        </row>
        <row r="459">
          <cell r="C459" t="str">
            <v>DT-HP2011022</v>
          </cell>
        </row>
        <row r="460">
          <cell r="C460" t="str">
            <v>DT-HP1901015</v>
          </cell>
        </row>
        <row r="461">
          <cell r="C461" t="str">
            <v>LT-DE2206023</v>
          </cell>
        </row>
        <row r="462">
          <cell r="C462" t="str">
            <v>DT-HP1902012</v>
          </cell>
        </row>
        <row r="463">
          <cell r="C463" t="str">
            <v>DT-HP1910005</v>
          </cell>
        </row>
        <row r="464">
          <cell r="C464" t="str">
            <v>DT-HP1902007</v>
          </cell>
        </row>
        <row r="465">
          <cell r="C465" t="str">
            <v>DT-HP1908026</v>
          </cell>
        </row>
        <row r="466">
          <cell r="C466" t="str">
            <v>LT-DE2206029</v>
          </cell>
        </row>
        <row r="467">
          <cell r="C467" t="str">
            <v>DT-HP1903001</v>
          </cell>
        </row>
        <row r="468">
          <cell r="C468" t="str">
            <v>DT-HP1903009</v>
          </cell>
        </row>
        <row r="469">
          <cell r="C469" t="str">
            <v>DT-HP1903002</v>
          </cell>
        </row>
        <row r="470">
          <cell r="C470" t="str">
            <v>DT-HP1903011</v>
          </cell>
        </row>
        <row r="471">
          <cell r="C471" t="str">
            <v>DT-HP1903004</v>
          </cell>
        </row>
        <row r="472">
          <cell r="C472" t="str">
            <v>DT-HP1911005</v>
          </cell>
        </row>
        <row r="473">
          <cell r="C473" t="str">
            <v>DT-HP1812001</v>
          </cell>
        </row>
        <row r="474">
          <cell r="C474" t="str">
            <v>LT-DE2206010</v>
          </cell>
        </row>
        <row r="475">
          <cell r="C475" t="str">
            <v>LT-PN1902002</v>
          </cell>
        </row>
        <row r="476">
          <cell r="C476" t="str">
            <v>DT-DE2302007</v>
          </cell>
        </row>
        <row r="477">
          <cell r="C477" t="str">
            <v>DT-DE2302081</v>
          </cell>
        </row>
        <row r="478">
          <cell r="C478" t="str">
            <v>LT-DE2302024</v>
          </cell>
        </row>
        <row r="479">
          <cell r="C479" t="str">
            <v>LT-DE2302007</v>
          </cell>
        </row>
        <row r="480">
          <cell r="C480" t="str">
            <v>DT-HP1908008</v>
          </cell>
        </row>
        <row r="481">
          <cell r="C481" t="str">
            <v>DT-HP1908021</v>
          </cell>
        </row>
        <row r="482">
          <cell r="C482" t="str">
            <v>DT-HP1908018</v>
          </cell>
        </row>
        <row r="483">
          <cell r="C483" t="str">
            <v>DT-HP1908019</v>
          </cell>
        </row>
        <row r="484">
          <cell r="C484" t="str">
            <v>DT-HP1908016</v>
          </cell>
        </row>
        <row r="485">
          <cell r="C485" t="str">
            <v>DT-HP1908023</v>
          </cell>
        </row>
        <row r="486">
          <cell r="C486" t="str">
            <v>DT-HP1908024</v>
          </cell>
        </row>
        <row r="487">
          <cell r="C487" t="str">
            <v>DT-HP1908020</v>
          </cell>
        </row>
        <row r="488">
          <cell r="C488" t="str">
            <v>DT-HP1908022</v>
          </cell>
        </row>
        <row r="489">
          <cell r="C489" t="str">
            <v>DT-HP1907020</v>
          </cell>
        </row>
        <row r="490">
          <cell r="C490" t="str">
            <v>DT-HP1908025</v>
          </cell>
        </row>
        <row r="491">
          <cell r="C491" t="str">
            <v>DT-HP1908013</v>
          </cell>
        </row>
        <row r="492">
          <cell r="C492" t="str">
            <v>DT-HP1908015</v>
          </cell>
        </row>
        <row r="493">
          <cell r="C493" t="str">
            <v>DT-HP1908037</v>
          </cell>
        </row>
        <row r="494">
          <cell r="C494" t="str">
            <v>DT-HP1908027</v>
          </cell>
        </row>
        <row r="495">
          <cell r="C495" t="str">
            <v>DT-HP1907018</v>
          </cell>
        </row>
        <row r="496">
          <cell r="C496" t="str">
            <v>DT-HP1907007</v>
          </cell>
        </row>
        <row r="497">
          <cell r="C497" t="str">
            <v>DT-HP1907002</v>
          </cell>
        </row>
        <row r="498">
          <cell r="C498" t="str">
            <v>DT-HP1907003</v>
          </cell>
        </row>
        <row r="499">
          <cell r="C499" t="str">
            <v>DT-HP1907011</v>
          </cell>
        </row>
        <row r="500">
          <cell r="C500" t="str">
            <v>DT-HP1907004</v>
          </cell>
        </row>
        <row r="501">
          <cell r="C501" t="str">
            <v>DT-HP1907013</v>
          </cell>
        </row>
        <row r="502">
          <cell r="C502" t="str">
            <v>DT-HP1907017</v>
          </cell>
        </row>
        <row r="503">
          <cell r="C503" t="str">
            <v>DT-HP1907014</v>
          </cell>
        </row>
        <row r="504">
          <cell r="C504" t="str">
            <v>DT-HP1907005</v>
          </cell>
        </row>
        <row r="505">
          <cell r="C505" t="str">
            <v>DT-HP1907023</v>
          </cell>
        </row>
        <row r="506">
          <cell r="C506" t="str">
            <v>DT-HP1908064</v>
          </cell>
        </row>
        <row r="507">
          <cell r="C507" t="str">
            <v>DT-HP1908014</v>
          </cell>
        </row>
        <row r="508">
          <cell r="C508" t="str">
            <v>DT-HP1907022</v>
          </cell>
        </row>
        <row r="509">
          <cell r="C509" t="str">
            <v>DT-HP1907021</v>
          </cell>
        </row>
        <row r="510">
          <cell r="C510" t="str">
            <v>DT-HP1905012</v>
          </cell>
        </row>
        <row r="511">
          <cell r="C511" t="str">
            <v>DT-HP1811016</v>
          </cell>
        </row>
        <row r="512">
          <cell r="C512" t="str">
            <v>DT-HP1905001</v>
          </cell>
        </row>
        <row r="513">
          <cell r="C513" t="str">
            <v>LT-DE2206015</v>
          </cell>
        </row>
        <row r="514">
          <cell r="C514" t="str">
            <v>DT-HP1909033</v>
          </cell>
        </row>
        <row r="515">
          <cell r="C515" t="str">
            <v>LT-DE2206012</v>
          </cell>
        </row>
        <row r="516">
          <cell r="C516" t="str">
            <v>LT-PN1807002</v>
          </cell>
        </row>
        <row r="517">
          <cell r="C517" t="str">
            <v>DT-HP1905020</v>
          </cell>
        </row>
        <row r="518">
          <cell r="C518" t="str">
            <v>DT-HP1909030</v>
          </cell>
        </row>
        <row r="519">
          <cell r="C519" t="str">
            <v>DT-HP1905008</v>
          </cell>
        </row>
        <row r="520">
          <cell r="C520" t="str">
            <v>DT-HP1905017</v>
          </cell>
        </row>
        <row r="521">
          <cell r="C521" t="str">
            <v>DT-HP2011021</v>
          </cell>
        </row>
        <row r="522">
          <cell r="C522" t="str">
            <v>DT-HP1908017</v>
          </cell>
        </row>
        <row r="523">
          <cell r="C523" t="str">
            <v>PCV-L-ITS0010</v>
          </cell>
        </row>
        <row r="524">
          <cell r="C524" t="str">
            <v>LT-PN2003001</v>
          </cell>
        </row>
        <row r="525">
          <cell r="C525" t="str">
            <v>SR-FC2109008</v>
          </cell>
        </row>
        <row r="526">
          <cell r="C526" t="str">
            <v>SR-FC2109005</v>
          </cell>
        </row>
        <row r="527">
          <cell r="C527" t="str">
            <v>SR-FC2109004</v>
          </cell>
        </row>
        <row r="528">
          <cell r="C528" t="str">
            <v>SR-FC2109007</v>
          </cell>
        </row>
        <row r="529">
          <cell r="C529" t="str">
            <v>SR-FC2109002</v>
          </cell>
        </row>
        <row r="530">
          <cell r="C530" t="str">
            <v>SR-FC2109006</v>
          </cell>
        </row>
        <row r="531">
          <cell r="C531" t="str">
            <v>SR-FC2109003</v>
          </cell>
        </row>
        <row r="532">
          <cell r="C532" t="str">
            <v>SR-FC2109001</v>
          </cell>
        </row>
        <row r="533">
          <cell r="C533" t="str">
            <v>DT-HP1909027</v>
          </cell>
        </row>
        <row r="534">
          <cell r="C534" t="str">
            <v>LT-DE2302010</v>
          </cell>
        </row>
        <row r="535">
          <cell r="C535" t="str">
            <v>LT-DE2302041</v>
          </cell>
        </row>
        <row r="536">
          <cell r="C536" t="str">
            <v>LT-DE2302019</v>
          </cell>
        </row>
        <row r="537">
          <cell r="C537" t="str">
            <v>LT-DE2302066</v>
          </cell>
        </row>
        <row r="538">
          <cell r="C538" t="str">
            <v>LT-DE2302009</v>
          </cell>
        </row>
        <row r="539">
          <cell r="C539" t="str">
            <v>LT-DE2302110</v>
          </cell>
        </row>
        <row r="540">
          <cell r="C540" t="str">
            <v>LT-DE2302028</v>
          </cell>
        </row>
        <row r="541">
          <cell r="C541" t="str">
            <v>LT-DE2302116</v>
          </cell>
        </row>
        <row r="542">
          <cell r="C542" t="str">
            <v>LT-DE2302114</v>
          </cell>
        </row>
        <row r="543">
          <cell r="C543" t="str">
            <v>LT-PN2303010</v>
          </cell>
        </row>
        <row r="544">
          <cell r="C544" t="str">
            <v>DT-HP1908043</v>
          </cell>
        </row>
        <row r="545">
          <cell r="C545" t="str">
            <v>DT-DE2206015</v>
          </cell>
        </row>
        <row r="546">
          <cell r="C546" t="str">
            <v>DT-DE2302090</v>
          </cell>
        </row>
        <row r="547">
          <cell r="C547" t="str">
            <v>DT-DE2302022</v>
          </cell>
        </row>
        <row r="548">
          <cell r="C548" t="str">
            <v>DT-DE2302009</v>
          </cell>
        </row>
        <row r="549">
          <cell r="C549" t="str">
            <v>DT-DE2302032</v>
          </cell>
        </row>
        <row r="550">
          <cell r="C550" t="str">
            <v>DT-DE2302066</v>
          </cell>
        </row>
        <row r="551">
          <cell r="C551" t="str">
            <v>DT-DE2302074</v>
          </cell>
        </row>
        <row r="552">
          <cell r="C552" t="str">
            <v>LT-DE2302097</v>
          </cell>
        </row>
        <row r="553">
          <cell r="C553" t="str">
            <v>LT-DE2302043</v>
          </cell>
        </row>
        <row r="554">
          <cell r="C554" t="str">
            <v>LT-DE2302084</v>
          </cell>
        </row>
        <row r="555">
          <cell r="C555" t="str">
            <v>LT-DE2302102</v>
          </cell>
        </row>
        <row r="556">
          <cell r="C556" t="str">
            <v>LT-DE2302045</v>
          </cell>
        </row>
        <row r="557">
          <cell r="C557" t="str">
            <v>LT-DE2302092</v>
          </cell>
        </row>
        <row r="558">
          <cell r="C558" t="str">
            <v>LT-DE2302006</v>
          </cell>
        </row>
        <row r="559">
          <cell r="C559" t="str">
            <v>LT-DE2302111</v>
          </cell>
        </row>
        <row r="560">
          <cell r="C560" t="str">
            <v>DT-HP1909002</v>
          </cell>
        </row>
        <row r="561">
          <cell r="C561" t="str">
            <v>DT-HP1806016</v>
          </cell>
        </row>
        <row r="562">
          <cell r="C562" t="str">
            <v>DT-HP1806017</v>
          </cell>
        </row>
        <row r="563">
          <cell r="C563" t="str">
            <v>LT-DE2206024</v>
          </cell>
        </row>
        <row r="564">
          <cell r="C564" t="str">
            <v>DT-HP2010008</v>
          </cell>
        </row>
        <row r="565">
          <cell r="C565" t="str">
            <v>LT-DE2206033</v>
          </cell>
        </row>
        <row r="566">
          <cell r="C566" t="str">
            <v>DT-HP1909010</v>
          </cell>
        </row>
        <row r="567">
          <cell r="C567" t="str">
            <v>DT-HP1909006</v>
          </cell>
        </row>
        <row r="568">
          <cell r="C568" t="str">
            <v>DT-HP1909009</v>
          </cell>
        </row>
        <row r="569">
          <cell r="C569" t="str">
            <v>DT-HP1909007</v>
          </cell>
        </row>
        <row r="570">
          <cell r="C570" t="str">
            <v>DT-HP1909004</v>
          </cell>
        </row>
        <row r="571">
          <cell r="C571" t="str">
            <v>DT-HP2011006</v>
          </cell>
        </row>
        <row r="572">
          <cell r="C572" t="str">
            <v>DT-HP1909016</v>
          </cell>
        </row>
        <row r="573">
          <cell r="C573" t="str">
            <v>DT-HP1909011</v>
          </cell>
        </row>
        <row r="574">
          <cell r="C574" t="str">
            <v>DT-HP1909015</v>
          </cell>
        </row>
        <row r="575">
          <cell r="C575" t="str">
            <v>DT-HP1909019</v>
          </cell>
        </row>
        <row r="576">
          <cell r="C576" t="str">
            <v>DT-HP1909014</v>
          </cell>
        </row>
        <row r="577">
          <cell r="C577" t="str">
            <v>DT-HP1909008</v>
          </cell>
        </row>
        <row r="578">
          <cell r="C578" t="str">
            <v>DT-HP1909012</v>
          </cell>
        </row>
        <row r="579">
          <cell r="C579" t="str">
            <v>TA-HP1912001</v>
          </cell>
        </row>
        <row r="580">
          <cell r="C580" t="str">
            <v>TA-HP1810035</v>
          </cell>
        </row>
        <row r="581">
          <cell r="C581" t="str">
            <v>DT-DE2302050</v>
          </cell>
        </row>
        <row r="582">
          <cell r="C582" t="str">
            <v>DT-DE2302010</v>
          </cell>
        </row>
        <row r="583">
          <cell r="C583" t="str">
            <v>DT-DE2302001</v>
          </cell>
        </row>
        <row r="584">
          <cell r="C584" t="str">
            <v>DT-DE2302031</v>
          </cell>
        </row>
        <row r="585">
          <cell r="C585" t="str">
            <v>DT-DE2302051</v>
          </cell>
        </row>
        <row r="586">
          <cell r="C586" t="str">
            <v>DT-DE2302026</v>
          </cell>
        </row>
        <row r="587">
          <cell r="C587" t="str">
            <v>DT-DE2302065</v>
          </cell>
        </row>
        <row r="588">
          <cell r="C588" t="str">
            <v>DT-DE2302015</v>
          </cell>
        </row>
        <row r="589">
          <cell r="C589" t="str">
            <v>DT-DE2302025</v>
          </cell>
        </row>
        <row r="590">
          <cell r="C590" t="str">
            <v>DT-DE2302006</v>
          </cell>
        </row>
        <row r="591">
          <cell r="C591" t="str">
            <v>DT-DE2302037</v>
          </cell>
        </row>
        <row r="592">
          <cell r="C592" t="str">
            <v>DT-DE2302059</v>
          </cell>
        </row>
        <row r="593">
          <cell r="C593" t="str">
            <v>DT-DE2302053</v>
          </cell>
        </row>
        <row r="594">
          <cell r="C594" t="str">
            <v>DT-DE2302082</v>
          </cell>
        </row>
        <row r="595">
          <cell r="C595" t="str">
            <v>DT-DE2302040</v>
          </cell>
        </row>
        <row r="596">
          <cell r="C596" t="str">
            <v>DT-DE2302012</v>
          </cell>
        </row>
        <row r="597">
          <cell r="C597" t="str">
            <v>DT-DE2302058</v>
          </cell>
        </row>
        <row r="598">
          <cell r="C598" t="str">
            <v>DT-DE2302061</v>
          </cell>
        </row>
        <row r="599">
          <cell r="C599" t="str">
            <v>DT-DE2302093</v>
          </cell>
        </row>
        <row r="600">
          <cell r="C600" t="str">
            <v>DT-DE2302002</v>
          </cell>
        </row>
        <row r="601">
          <cell r="C601" t="str">
            <v>LT-DE2302099</v>
          </cell>
        </row>
        <row r="602">
          <cell r="C602" t="str">
            <v>DT-HP1909003</v>
          </cell>
        </row>
        <row r="603">
          <cell r="C603" t="str">
            <v>DT-DE2302057</v>
          </cell>
        </row>
        <row r="604">
          <cell r="C604" t="str">
            <v>DT-HP1901017</v>
          </cell>
        </row>
        <row r="605">
          <cell r="C605" t="str">
            <v>LT-DE2206025</v>
          </cell>
        </row>
        <row r="606">
          <cell r="C606" t="str">
            <v>DT-DE1709151</v>
          </cell>
        </row>
        <row r="607">
          <cell r="C607" t="str">
            <v>DT-DE1709152</v>
          </cell>
        </row>
        <row r="608">
          <cell r="C608" t="str">
            <v>DT-HP1809009</v>
          </cell>
        </row>
        <row r="609">
          <cell r="C609" t="str">
            <v>DT-HP1808007</v>
          </cell>
        </row>
        <row r="610">
          <cell r="C610" t="str">
            <v>DT-HP1905005</v>
          </cell>
        </row>
        <row r="611">
          <cell r="C611" t="str">
            <v>LT-DE2302025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opLeftCell="A129" zoomScaleNormal="100" workbookViewId="0">
      <selection activeCell="F143" sqref="F143"/>
    </sheetView>
  </sheetViews>
  <sheetFormatPr defaultRowHeight="14.5" x14ac:dyDescent="0.35"/>
  <cols>
    <col min="1" max="1" width="4" bestFit="1" customWidth="1"/>
    <col min="2" max="2" width="34.81640625" bestFit="1" customWidth="1"/>
    <col min="3" max="3" width="13.1796875" bestFit="1" customWidth="1"/>
    <col min="4" max="4" width="23.54296875" customWidth="1"/>
    <col min="5" max="5" width="20.1796875" customWidth="1"/>
    <col min="6" max="6" width="31.54296875" customWidth="1"/>
  </cols>
  <sheetData>
    <row r="1" spans="1:5" s="7" customFormat="1" ht="25" x14ac:dyDescent="0.5">
      <c r="A1" s="14" t="s">
        <v>10002</v>
      </c>
      <c r="B1" s="14"/>
      <c r="C1" s="14"/>
      <c r="D1" s="14"/>
    </row>
    <row r="2" spans="1:5" s="7" customFormat="1" ht="14" x14ac:dyDescent="0.3">
      <c r="A2" s="8" t="s">
        <v>9957</v>
      </c>
      <c r="B2" s="8" t="s">
        <v>9958</v>
      </c>
      <c r="C2" s="8" t="s">
        <v>2</v>
      </c>
      <c r="D2" s="8" t="s">
        <v>9959</v>
      </c>
    </row>
    <row r="3" spans="1:5" x14ac:dyDescent="0.35">
      <c r="A3" s="15">
        <v>1</v>
      </c>
      <c r="B3" s="15" t="s">
        <v>4910</v>
      </c>
      <c r="C3" s="15" t="s">
        <v>4909</v>
      </c>
      <c r="D3" s="15" t="s">
        <v>9971</v>
      </c>
      <c r="E3" s="16" t="s">
        <v>10003</v>
      </c>
    </row>
    <row r="4" spans="1:5" x14ac:dyDescent="0.35">
      <c r="A4" s="15">
        <f>1+A3</f>
        <v>2</v>
      </c>
      <c r="B4" s="15" t="s">
        <v>4904</v>
      </c>
      <c r="C4" s="15" t="s">
        <v>4903</v>
      </c>
      <c r="D4" s="15" t="s">
        <v>9971</v>
      </c>
      <c r="E4" s="16" t="s">
        <v>10003</v>
      </c>
    </row>
    <row r="5" spans="1:5" x14ac:dyDescent="0.35">
      <c r="A5" s="15">
        <f t="shared" ref="A5:A68" si="0">1+A4</f>
        <v>3</v>
      </c>
      <c r="B5" s="15" t="s">
        <v>5025</v>
      </c>
      <c r="C5" s="15" t="s">
        <v>5024</v>
      </c>
      <c r="D5" s="15" t="s">
        <v>9973</v>
      </c>
      <c r="E5" s="16" t="s">
        <v>10003</v>
      </c>
    </row>
    <row r="6" spans="1:5" x14ac:dyDescent="0.35">
      <c r="A6" s="15">
        <f t="shared" si="0"/>
        <v>4</v>
      </c>
      <c r="B6" s="15" t="s">
        <v>5476</v>
      </c>
      <c r="C6" s="15" t="s">
        <v>5475</v>
      </c>
      <c r="D6" s="15" t="s">
        <v>9973</v>
      </c>
      <c r="E6" s="16" t="s">
        <v>10003</v>
      </c>
    </row>
    <row r="7" spans="1:5" x14ac:dyDescent="0.35">
      <c r="A7" s="15">
        <f t="shared" si="0"/>
        <v>5</v>
      </c>
      <c r="B7" s="15" t="s">
        <v>5253</v>
      </c>
      <c r="C7" s="15" t="s">
        <v>5252</v>
      </c>
      <c r="D7" s="15" t="s">
        <v>9973</v>
      </c>
      <c r="E7" s="16" t="s">
        <v>10003</v>
      </c>
    </row>
    <row r="8" spans="1:5" x14ac:dyDescent="0.35">
      <c r="A8" s="15">
        <f t="shared" si="0"/>
        <v>6</v>
      </c>
      <c r="B8" s="15" t="s">
        <v>4668</v>
      </c>
      <c r="C8" s="15" t="s">
        <v>4667</v>
      </c>
      <c r="D8" s="15" t="s">
        <v>9973</v>
      </c>
      <c r="E8" s="16" t="s">
        <v>10003</v>
      </c>
    </row>
    <row r="9" spans="1:5" x14ac:dyDescent="0.35">
      <c r="A9" s="15">
        <f t="shared" si="0"/>
        <v>7</v>
      </c>
      <c r="B9" s="15" t="s">
        <v>6632</v>
      </c>
      <c r="C9" s="15" t="s">
        <v>6631</v>
      </c>
      <c r="D9" s="15" t="s">
        <v>9973</v>
      </c>
      <c r="E9" s="16" t="s">
        <v>10003</v>
      </c>
    </row>
    <row r="10" spans="1:5" x14ac:dyDescent="0.35">
      <c r="A10" s="15">
        <f t="shared" si="0"/>
        <v>8</v>
      </c>
      <c r="B10" s="15" t="s">
        <v>5018</v>
      </c>
      <c r="C10" s="15" t="s">
        <v>5017</v>
      </c>
      <c r="D10" s="15" t="s">
        <v>9973</v>
      </c>
      <c r="E10" s="16" t="s">
        <v>10003</v>
      </c>
    </row>
    <row r="11" spans="1:5" x14ac:dyDescent="0.35">
      <c r="A11" s="15">
        <f t="shared" si="0"/>
        <v>9</v>
      </c>
      <c r="B11" s="15" t="s">
        <v>5263</v>
      </c>
      <c r="C11" s="15" t="s">
        <v>5262</v>
      </c>
      <c r="D11" s="15" t="s">
        <v>9973</v>
      </c>
      <c r="E11" s="16" t="s">
        <v>10003</v>
      </c>
    </row>
    <row r="12" spans="1:5" x14ac:dyDescent="0.35">
      <c r="A12" s="15">
        <f t="shared" si="0"/>
        <v>10</v>
      </c>
      <c r="B12" s="15" t="s">
        <v>6782</v>
      </c>
      <c r="C12" s="15" t="s">
        <v>6780</v>
      </c>
      <c r="D12" s="15" t="s">
        <v>9973</v>
      </c>
      <c r="E12" s="16" t="s">
        <v>10003</v>
      </c>
    </row>
    <row r="13" spans="1:5" x14ac:dyDescent="0.35">
      <c r="A13" s="15">
        <f t="shared" si="0"/>
        <v>11</v>
      </c>
      <c r="B13" s="15" t="s">
        <v>6842</v>
      </c>
      <c r="C13" s="15" t="s">
        <v>6840</v>
      </c>
      <c r="D13" s="15" t="s">
        <v>9973</v>
      </c>
      <c r="E13" s="16" t="s">
        <v>10003</v>
      </c>
    </row>
    <row r="14" spans="1:5" x14ac:dyDescent="0.35">
      <c r="A14" s="15">
        <f t="shared" si="0"/>
        <v>12</v>
      </c>
      <c r="B14" s="15" t="s">
        <v>4193</v>
      </c>
      <c r="C14" s="15" t="s">
        <v>4192</v>
      </c>
      <c r="D14" s="15" t="s">
        <v>9973</v>
      </c>
      <c r="E14" s="16" t="s">
        <v>10003</v>
      </c>
    </row>
    <row r="15" spans="1:5" x14ac:dyDescent="0.35">
      <c r="A15" s="15">
        <f t="shared" si="0"/>
        <v>13</v>
      </c>
      <c r="B15" s="15" t="s">
        <v>5693</v>
      </c>
      <c r="C15" s="15" t="s">
        <v>5692</v>
      </c>
      <c r="D15" s="15" t="s">
        <v>9973</v>
      </c>
      <c r="E15" s="16" t="s">
        <v>10003</v>
      </c>
    </row>
    <row r="16" spans="1:5" x14ac:dyDescent="0.35">
      <c r="A16" s="15">
        <f t="shared" si="0"/>
        <v>14</v>
      </c>
      <c r="B16" s="15" t="s">
        <v>3101</v>
      </c>
      <c r="C16" s="15" t="s">
        <v>3099</v>
      </c>
      <c r="D16" s="15" t="s">
        <v>9973</v>
      </c>
      <c r="E16" s="16" t="s">
        <v>10003</v>
      </c>
    </row>
    <row r="17" spans="1:5" x14ac:dyDescent="0.35">
      <c r="A17" s="15">
        <f t="shared" si="0"/>
        <v>15</v>
      </c>
      <c r="B17" s="15" t="s">
        <v>6669</v>
      </c>
      <c r="C17" s="15" t="s">
        <v>6668</v>
      </c>
      <c r="D17" s="15" t="s">
        <v>9973</v>
      </c>
      <c r="E17" s="16" t="s">
        <v>10003</v>
      </c>
    </row>
    <row r="18" spans="1:5" x14ac:dyDescent="0.35">
      <c r="A18" s="15">
        <f t="shared" si="0"/>
        <v>16</v>
      </c>
      <c r="B18" s="15" t="s">
        <v>4866</v>
      </c>
      <c r="C18" s="15" t="s">
        <v>4865</v>
      </c>
      <c r="D18" s="15" t="s">
        <v>9973</v>
      </c>
      <c r="E18" s="16" t="s">
        <v>10003</v>
      </c>
    </row>
    <row r="19" spans="1:5" x14ac:dyDescent="0.35">
      <c r="A19" s="15">
        <f t="shared" si="0"/>
        <v>17</v>
      </c>
      <c r="B19" s="15" t="s">
        <v>6087</v>
      </c>
      <c r="C19" s="15" t="s">
        <v>6086</v>
      </c>
      <c r="D19" s="15" t="s">
        <v>9973</v>
      </c>
      <c r="E19" s="16" t="s">
        <v>10003</v>
      </c>
    </row>
    <row r="20" spans="1:5" x14ac:dyDescent="0.35">
      <c r="A20" s="15">
        <f t="shared" si="0"/>
        <v>18</v>
      </c>
      <c r="B20" s="15" t="s">
        <v>4853</v>
      </c>
      <c r="C20" s="15" t="s">
        <v>4852</v>
      </c>
      <c r="D20" s="15" t="s">
        <v>9973</v>
      </c>
      <c r="E20" s="16" t="s">
        <v>10003</v>
      </c>
    </row>
    <row r="21" spans="1:5" x14ac:dyDescent="0.35">
      <c r="A21" s="15">
        <f t="shared" si="0"/>
        <v>19</v>
      </c>
      <c r="B21" s="15" t="s">
        <v>6043</v>
      </c>
      <c r="C21" s="15" t="s">
        <v>6042</v>
      </c>
      <c r="D21" s="15" t="s">
        <v>9973</v>
      </c>
      <c r="E21" s="16" t="s">
        <v>10003</v>
      </c>
    </row>
    <row r="22" spans="1:5" x14ac:dyDescent="0.35">
      <c r="A22" s="15">
        <f t="shared" si="0"/>
        <v>20</v>
      </c>
      <c r="B22" s="15" t="s">
        <v>4032</v>
      </c>
      <c r="C22" s="15" t="s">
        <v>4031</v>
      </c>
      <c r="D22" s="15" t="s">
        <v>9973</v>
      </c>
      <c r="E22" s="16" t="s">
        <v>10003</v>
      </c>
    </row>
    <row r="23" spans="1:5" x14ac:dyDescent="0.35">
      <c r="A23" s="15">
        <f t="shared" si="0"/>
        <v>21</v>
      </c>
      <c r="B23" s="15" t="s">
        <v>5028</v>
      </c>
      <c r="C23" s="15" t="s">
        <v>5027</v>
      </c>
      <c r="D23" s="15" t="s">
        <v>9973</v>
      </c>
      <c r="E23" s="16" t="s">
        <v>10003</v>
      </c>
    </row>
    <row r="24" spans="1:5" x14ac:dyDescent="0.35">
      <c r="A24" s="15">
        <f t="shared" si="0"/>
        <v>22</v>
      </c>
      <c r="B24" s="15" t="s">
        <v>5032</v>
      </c>
      <c r="C24" s="15" t="s">
        <v>5031</v>
      </c>
      <c r="D24" s="15" t="s">
        <v>9973</v>
      </c>
      <c r="E24" s="16" t="s">
        <v>10003</v>
      </c>
    </row>
    <row r="25" spans="1:5" x14ac:dyDescent="0.35">
      <c r="A25" s="15">
        <f t="shared" si="0"/>
        <v>23</v>
      </c>
      <c r="B25" s="15" t="s">
        <v>5075</v>
      </c>
      <c r="C25" s="15" t="s">
        <v>5074</v>
      </c>
      <c r="D25" s="15" t="s">
        <v>9973</v>
      </c>
      <c r="E25" s="16" t="s">
        <v>10003</v>
      </c>
    </row>
    <row r="26" spans="1:5" x14ac:dyDescent="0.35">
      <c r="A26" s="15">
        <f t="shared" si="0"/>
        <v>24</v>
      </c>
      <c r="B26" s="15" t="s">
        <v>4993</v>
      </c>
      <c r="C26" s="15" t="s">
        <v>4992</v>
      </c>
      <c r="D26" s="15" t="s">
        <v>9973</v>
      </c>
      <c r="E26" s="16" t="s">
        <v>10003</v>
      </c>
    </row>
    <row r="27" spans="1:5" x14ac:dyDescent="0.35">
      <c r="A27" s="15">
        <f t="shared" si="0"/>
        <v>25</v>
      </c>
      <c r="B27" s="15" t="s">
        <v>4920</v>
      </c>
      <c r="C27" s="15" t="s">
        <v>4919</v>
      </c>
      <c r="D27" s="15" t="s">
        <v>9973</v>
      </c>
      <c r="E27" s="16" t="s">
        <v>10003</v>
      </c>
    </row>
    <row r="28" spans="1:5" x14ac:dyDescent="0.35">
      <c r="A28" s="15">
        <f t="shared" si="0"/>
        <v>26</v>
      </c>
      <c r="B28" s="15" t="s">
        <v>4637</v>
      </c>
      <c r="C28" s="15" t="s">
        <v>4636</v>
      </c>
      <c r="D28" s="15" t="s">
        <v>9973</v>
      </c>
      <c r="E28" s="16" t="s">
        <v>10003</v>
      </c>
    </row>
    <row r="29" spans="1:5" x14ac:dyDescent="0.35">
      <c r="A29" s="15">
        <f t="shared" si="0"/>
        <v>27</v>
      </c>
      <c r="B29" s="15" t="s">
        <v>6798</v>
      </c>
      <c r="C29" s="15" t="s">
        <v>10004</v>
      </c>
      <c r="D29" s="15" t="s">
        <v>9973</v>
      </c>
      <c r="E29" s="16" t="s">
        <v>10003</v>
      </c>
    </row>
    <row r="30" spans="1:5" x14ac:dyDescent="0.35">
      <c r="A30" s="15">
        <f t="shared" si="0"/>
        <v>28</v>
      </c>
      <c r="B30" s="15" t="s">
        <v>6857</v>
      </c>
      <c r="C30" s="15" t="s">
        <v>6856</v>
      </c>
      <c r="D30" s="15" t="s">
        <v>9973</v>
      </c>
      <c r="E30" s="16" t="s">
        <v>10003</v>
      </c>
    </row>
    <row r="31" spans="1:5" x14ac:dyDescent="0.35">
      <c r="A31" s="15">
        <f t="shared" si="0"/>
        <v>29</v>
      </c>
      <c r="B31" s="15" t="s">
        <v>4644</v>
      </c>
      <c r="C31" s="15" t="s">
        <v>4643</v>
      </c>
      <c r="D31" s="15" t="s">
        <v>9973</v>
      </c>
      <c r="E31" s="16" t="s">
        <v>10003</v>
      </c>
    </row>
    <row r="32" spans="1:5" x14ac:dyDescent="0.35">
      <c r="A32" s="15">
        <f t="shared" si="0"/>
        <v>30</v>
      </c>
      <c r="B32" s="15" t="s">
        <v>5180</v>
      </c>
      <c r="C32" s="15" t="s">
        <v>5179</v>
      </c>
      <c r="D32" s="15" t="s">
        <v>9973</v>
      </c>
      <c r="E32" s="16" t="s">
        <v>10003</v>
      </c>
    </row>
    <row r="33" spans="1:5" x14ac:dyDescent="0.35">
      <c r="A33" s="15">
        <f t="shared" si="0"/>
        <v>31</v>
      </c>
      <c r="B33" s="15" t="s">
        <v>5002</v>
      </c>
      <c r="C33" s="15" t="s">
        <v>5001</v>
      </c>
      <c r="D33" s="15" t="s">
        <v>9973</v>
      </c>
      <c r="E33" s="16" t="s">
        <v>10003</v>
      </c>
    </row>
    <row r="34" spans="1:5" x14ac:dyDescent="0.35">
      <c r="A34" s="15">
        <f t="shared" si="0"/>
        <v>32</v>
      </c>
      <c r="B34" s="15" t="s">
        <v>10005</v>
      </c>
      <c r="C34" s="15" t="s">
        <v>10006</v>
      </c>
      <c r="D34" s="15" t="s">
        <v>9973</v>
      </c>
      <c r="E34" s="16" t="s">
        <v>10003</v>
      </c>
    </row>
    <row r="35" spans="1:5" x14ac:dyDescent="0.35">
      <c r="A35" s="15">
        <f t="shared" si="0"/>
        <v>33</v>
      </c>
      <c r="B35" s="15" t="s">
        <v>6738</v>
      </c>
      <c r="C35" s="15" t="s">
        <v>6737</v>
      </c>
      <c r="D35" s="15" t="s">
        <v>9973</v>
      </c>
      <c r="E35" s="16" t="s">
        <v>10003</v>
      </c>
    </row>
    <row r="36" spans="1:5" x14ac:dyDescent="0.35">
      <c r="A36" s="15">
        <f t="shared" si="0"/>
        <v>34</v>
      </c>
      <c r="B36" s="15" t="s">
        <v>4953</v>
      </c>
      <c r="C36" s="15" t="s">
        <v>4952</v>
      </c>
      <c r="D36" s="15" t="s">
        <v>9973</v>
      </c>
      <c r="E36" s="16" t="s">
        <v>10003</v>
      </c>
    </row>
    <row r="37" spans="1:5" x14ac:dyDescent="0.35">
      <c r="A37" s="15">
        <f t="shared" si="0"/>
        <v>35</v>
      </c>
      <c r="B37" s="15" t="s">
        <v>6372</v>
      </c>
      <c r="C37" s="15" t="s">
        <v>6370</v>
      </c>
      <c r="D37" s="15" t="s">
        <v>9973</v>
      </c>
      <c r="E37" s="16" t="s">
        <v>10003</v>
      </c>
    </row>
    <row r="38" spans="1:5" x14ac:dyDescent="0.35">
      <c r="A38" s="15">
        <f t="shared" si="0"/>
        <v>36</v>
      </c>
      <c r="B38" s="15" t="s">
        <v>5269</v>
      </c>
      <c r="C38" s="15" t="s">
        <v>5268</v>
      </c>
      <c r="D38" s="15" t="s">
        <v>9973</v>
      </c>
      <c r="E38" s="16" t="s">
        <v>10003</v>
      </c>
    </row>
    <row r="39" spans="1:5" x14ac:dyDescent="0.35">
      <c r="A39" s="15">
        <f t="shared" si="0"/>
        <v>37</v>
      </c>
      <c r="B39" s="15" t="s">
        <v>2781</v>
      </c>
      <c r="C39" s="15" t="s">
        <v>2779</v>
      </c>
      <c r="D39" s="15" t="s">
        <v>9973</v>
      </c>
      <c r="E39" s="16" t="s">
        <v>10003</v>
      </c>
    </row>
    <row r="40" spans="1:5" x14ac:dyDescent="0.35">
      <c r="A40" s="15">
        <f t="shared" si="0"/>
        <v>38</v>
      </c>
      <c r="B40" s="15" t="s">
        <v>4618</v>
      </c>
      <c r="C40" s="15" t="s">
        <v>4617</v>
      </c>
      <c r="D40" s="15" t="s">
        <v>9981</v>
      </c>
      <c r="E40" s="16" t="s">
        <v>10007</v>
      </c>
    </row>
    <row r="41" spans="1:5" x14ac:dyDescent="0.35">
      <c r="A41" s="15">
        <f t="shared" si="0"/>
        <v>39</v>
      </c>
      <c r="B41" s="15" t="s">
        <v>5249</v>
      </c>
      <c r="C41" s="15" t="s">
        <v>5248</v>
      </c>
      <c r="D41" s="15" t="s">
        <v>9973</v>
      </c>
      <c r="E41" s="16" t="s">
        <v>10003</v>
      </c>
    </row>
    <row r="42" spans="1:5" x14ac:dyDescent="0.35">
      <c r="A42" s="15">
        <f t="shared" si="0"/>
        <v>40</v>
      </c>
      <c r="B42" s="15" t="s">
        <v>4834</v>
      </c>
      <c r="C42" s="15" t="s">
        <v>4832</v>
      </c>
      <c r="D42" s="15" t="s">
        <v>9963</v>
      </c>
      <c r="E42" s="16" t="s">
        <v>10003</v>
      </c>
    </row>
    <row r="43" spans="1:5" x14ac:dyDescent="0.35">
      <c r="A43" s="15">
        <f t="shared" si="0"/>
        <v>41</v>
      </c>
      <c r="B43" s="15" t="s">
        <v>4185</v>
      </c>
      <c r="C43" s="15" t="s">
        <v>4184</v>
      </c>
      <c r="D43" s="15" t="s">
        <v>9963</v>
      </c>
      <c r="E43" s="16" t="s">
        <v>10008</v>
      </c>
    </row>
    <row r="44" spans="1:5" x14ac:dyDescent="0.35">
      <c r="A44" s="15">
        <f t="shared" si="0"/>
        <v>42</v>
      </c>
      <c r="B44" s="15" t="s">
        <v>2011</v>
      </c>
      <c r="C44" s="15" t="s">
        <v>2010</v>
      </c>
      <c r="D44" s="15" t="s">
        <v>9963</v>
      </c>
      <c r="E44" s="16" t="s">
        <v>10008</v>
      </c>
    </row>
    <row r="45" spans="1:5" x14ac:dyDescent="0.35">
      <c r="A45" s="15">
        <f t="shared" si="0"/>
        <v>43</v>
      </c>
      <c r="B45" s="15" t="s">
        <v>2628</v>
      </c>
      <c r="C45" s="15" t="s">
        <v>2627</v>
      </c>
      <c r="D45" s="15" t="s">
        <v>9963</v>
      </c>
      <c r="E45" s="16" t="s">
        <v>10003</v>
      </c>
    </row>
    <row r="46" spans="1:5" x14ac:dyDescent="0.35">
      <c r="A46" s="15">
        <f t="shared" si="0"/>
        <v>44</v>
      </c>
      <c r="B46" s="15" t="s">
        <v>5035</v>
      </c>
      <c r="C46" s="15" t="s">
        <v>5034</v>
      </c>
      <c r="D46" s="15" t="s">
        <v>9968</v>
      </c>
      <c r="E46" t="s">
        <v>10003</v>
      </c>
    </row>
    <row r="47" spans="1:5" x14ac:dyDescent="0.35">
      <c r="A47" s="15">
        <f t="shared" si="0"/>
        <v>45</v>
      </c>
      <c r="B47" s="15" t="s">
        <v>4462</v>
      </c>
      <c r="C47" s="15" t="s">
        <v>4460</v>
      </c>
      <c r="D47" s="15" t="s">
        <v>9968</v>
      </c>
      <c r="E47" t="s">
        <v>10003</v>
      </c>
    </row>
    <row r="48" spans="1:5" x14ac:dyDescent="0.35">
      <c r="A48" s="15">
        <f t="shared" si="0"/>
        <v>46</v>
      </c>
      <c r="B48" s="15" t="s">
        <v>4599</v>
      </c>
      <c r="C48" s="15" t="s">
        <v>4598</v>
      </c>
      <c r="D48" s="15" t="s">
        <v>9968</v>
      </c>
      <c r="E48" t="s">
        <v>10003</v>
      </c>
    </row>
    <row r="49" spans="1:5" x14ac:dyDescent="0.35">
      <c r="A49" s="15">
        <f t="shared" si="0"/>
        <v>47</v>
      </c>
      <c r="B49" s="15" t="s">
        <v>4588</v>
      </c>
      <c r="C49" s="15" t="s">
        <v>4586</v>
      </c>
      <c r="D49" s="15" t="s">
        <v>9968</v>
      </c>
      <c r="E49" t="s">
        <v>10003</v>
      </c>
    </row>
    <row r="50" spans="1:5" x14ac:dyDescent="0.35">
      <c r="A50" s="15">
        <f t="shared" si="0"/>
        <v>48</v>
      </c>
      <c r="B50" s="15" t="s">
        <v>4610</v>
      </c>
      <c r="C50" s="15" t="s">
        <v>4609</v>
      </c>
      <c r="D50" s="15" t="s">
        <v>9968</v>
      </c>
      <c r="E50" t="s">
        <v>10003</v>
      </c>
    </row>
    <row r="51" spans="1:5" x14ac:dyDescent="0.35">
      <c r="A51" s="15">
        <f t="shared" si="0"/>
        <v>49</v>
      </c>
      <c r="B51" s="15" t="s">
        <v>4606</v>
      </c>
      <c r="C51" s="15" t="s">
        <v>4604</v>
      </c>
      <c r="D51" s="15" t="s">
        <v>9968</v>
      </c>
      <c r="E51" t="s">
        <v>10003</v>
      </c>
    </row>
    <row r="52" spans="1:5" x14ac:dyDescent="0.35">
      <c r="A52" s="15">
        <f t="shared" si="0"/>
        <v>50</v>
      </c>
      <c r="B52" s="15" t="s">
        <v>4532</v>
      </c>
      <c r="C52" s="15" t="s">
        <v>4530</v>
      </c>
      <c r="D52" s="15" t="s">
        <v>9968</v>
      </c>
      <c r="E52" t="s">
        <v>10003</v>
      </c>
    </row>
    <row r="53" spans="1:5" x14ac:dyDescent="0.35">
      <c r="A53" s="15">
        <f t="shared" si="0"/>
        <v>51</v>
      </c>
      <c r="B53" s="15" t="s">
        <v>4546</v>
      </c>
      <c r="C53" s="15" t="s">
        <v>4545</v>
      </c>
      <c r="D53" s="15" t="s">
        <v>9968</v>
      </c>
      <c r="E53" t="s">
        <v>10003</v>
      </c>
    </row>
    <row r="54" spans="1:5" x14ac:dyDescent="0.35">
      <c r="A54" s="15">
        <f t="shared" si="0"/>
        <v>52</v>
      </c>
      <c r="B54" s="15" t="s">
        <v>4592</v>
      </c>
      <c r="C54" s="15" t="s">
        <v>4591</v>
      </c>
      <c r="D54" s="15" t="s">
        <v>9968</v>
      </c>
      <c r="E54" t="s">
        <v>10003</v>
      </c>
    </row>
    <row r="55" spans="1:5" x14ac:dyDescent="0.35">
      <c r="A55" s="15">
        <f t="shared" si="0"/>
        <v>53</v>
      </c>
      <c r="B55" s="15" t="s">
        <v>4565</v>
      </c>
      <c r="C55" s="15" t="s">
        <v>4564</v>
      </c>
      <c r="D55" s="15" t="s">
        <v>9968</v>
      </c>
      <c r="E55" t="s">
        <v>10003</v>
      </c>
    </row>
    <row r="56" spans="1:5" x14ac:dyDescent="0.35">
      <c r="A56" s="15">
        <f t="shared" si="0"/>
        <v>54</v>
      </c>
      <c r="B56" s="15" t="s">
        <v>4663</v>
      </c>
      <c r="C56" s="15" t="s">
        <v>4662</v>
      </c>
      <c r="D56" s="15" t="s">
        <v>9968</v>
      </c>
      <c r="E56" t="s">
        <v>10003</v>
      </c>
    </row>
    <row r="57" spans="1:5" x14ac:dyDescent="0.35">
      <c r="A57" s="15">
        <f t="shared" si="0"/>
        <v>55</v>
      </c>
      <c r="B57" s="15" t="s">
        <v>4511</v>
      </c>
      <c r="C57" s="15" t="s">
        <v>4509</v>
      </c>
      <c r="D57" s="15" t="s">
        <v>9968</v>
      </c>
      <c r="E57" t="s">
        <v>10003</v>
      </c>
    </row>
    <row r="58" spans="1:5" x14ac:dyDescent="0.35">
      <c r="A58" s="15">
        <f t="shared" si="0"/>
        <v>56</v>
      </c>
      <c r="B58" s="15" t="s">
        <v>4538</v>
      </c>
      <c r="C58" s="15" t="s">
        <v>4536</v>
      </c>
      <c r="D58" s="15" t="s">
        <v>9968</v>
      </c>
      <c r="E58" t="s">
        <v>10003</v>
      </c>
    </row>
    <row r="59" spans="1:5" x14ac:dyDescent="0.35">
      <c r="A59" s="15">
        <f t="shared" si="0"/>
        <v>57</v>
      </c>
      <c r="B59" s="15" t="s">
        <v>4541</v>
      </c>
      <c r="C59" s="15" t="s">
        <v>4540</v>
      </c>
      <c r="D59" s="15" t="s">
        <v>9968</v>
      </c>
      <c r="E59" t="s">
        <v>10003</v>
      </c>
    </row>
    <row r="60" spans="1:5" x14ac:dyDescent="0.35">
      <c r="A60" s="15">
        <f t="shared" si="0"/>
        <v>58</v>
      </c>
      <c r="B60" s="15" t="s">
        <v>4573</v>
      </c>
      <c r="C60" s="15" t="s">
        <v>4572</v>
      </c>
      <c r="D60" s="15" t="s">
        <v>9968</v>
      </c>
      <c r="E60" t="s">
        <v>10003</v>
      </c>
    </row>
    <row r="61" spans="1:5" x14ac:dyDescent="0.35">
      <c r="A61" s="15">
        <f t="shared" si="0"/>
        <v>59</v>
      </c>
      <c r="B61" s="15" t="s">
        <v>4596</v>
      </c>
      <c r="C61" s="15" t="s">
        <v>4595</v>
      </c>
      <c r="D61" s="15" t="s">
        <v>9968</v>
      </c>
      <c r="E61" t="s">
        <v>10003</v>
      </c>
    </row>
    <row r="62" spans="1:5" x14ac:dyDescent="0.35">
      <c r="A62" s="15">
        <f t="shared" si="0"/>
        <v>60</v>
      </c>
      <c r="B62" s="15" t="s">
        <v>4551</v>
      </c>
      <c r="C62" s="15" t="s">
        <v>4549</v>
      </c>
      <c r="D62" s="15" t="s">
        <v>9968</v>
      </c>
      <c r="E62" t="s">
        <v>10003</v>
      </c>
    </row>
    <row r="63" spans="1:5" x14ac:dyDescent="0.35">
      <c r="A63" s="15">
        <f t="shared" si="0"/>
        <v>61</v>
      </c>
      <c r="B63" s="15" t="s">
        <v>4569</v>
      </c>
      <c r="C63" s="15" t="s">
        <v>4568</v>
      </c>
      <c r="D63" s="15" t="s">
        <v>9968</v>
      </c>
      <c r="E63" t="s">
        <v>10003</v>
      </c>
    </row>
    <row r="64" spans="1:5" x14ac:dyDescent="0.35">
      <c r="A64" s="15">
        <f t="shared" si="0"/>
        <v>62</v>
      </c>
      <c r="B64" s="15" t="s">
        <v>4659</v>
      </c>
      <c r="C64" s="15" t="s">
        <v>4658</v>
      </c>
      <c r="D64" s="15" t="s">
        <v>9968</v>
      </c>
      <c r="E64" t="s">
        <v>10003</v>
      </c>
    </row>
    <row r="65" spans="1:5" x14ac:dyDescent="0.35">
      <c r="A65" s="15">
        <f t="shared" si="0"/>
        <v>63</v>
      </c>
      <c r="B65" s="15" t="s">
        <v>4578</v>
      </c>
      <c r="C65" s="15" t="s">
        <v>4576</v>
      </c>
      <c r="D65" s="15" t="s">
        <v>9968</v>
      </c>
      <c r="E65" t="s">
        <v>10003</v>
      </c>
    </row>
    <row r="66" spans="1:5" x14ac:dyDescent="0.35">
      <c r="A66" s="15">
        <f t="shared" si="0"/>
        <v>64</v>
      </c>
      <c r="B66" s="15" t="s">
        <v>4614</v>
      </c>
      <c r="C66" s="15" t="s">
        <v>4613</v>
      </c>
      <c r="D66" s="15" t="s">
        <v>9968</v>
      </c>
      <c r="E66" t="s">
        <v>10003</v>
      </c>
    </row>
    <row r="67" spans="1:5" x14ac:dyDescent="0.35">
      <c r="A67" s="15">
        <f t="shared" si="0"/>
        <v>65</v>
      </c>
      <c r="B67" s="15" t="s">
        <v>1173</v>
      </c>
      <c r="C67" s="15" t="s">
        <v>1171</v>
      </c>
      <c r="D67" s="15" t="s">
        <v>9968</v>
      </c>
      <c r="E67" t="s">
        <v>10003</v>
      </c>
    </row>
    <row r="68" spans="1:5" x14ac:dyDescent="0.35">
      <c r="A68" s="15">
        <f t="shared" si="0"/>
        <v>66</v>
      </c>
      <c r="B68" s="15" t="s">
        <v>4517</v>
      </c>
      <c r="C68" s="15" t="s">
        <v>4516</v>
      </c>
      <c r="D68" s="15" t="s">
        <v>9968</v>
      </c>
      <c r="E68" s="16" t="s">
        <v>10009</v>
      </c>
    </row>
    <row r="69" spans="1:5" x14ac:dyDescent="0.35">
      <c r="A69" s="15">
        <f t="shared" ref="A69:A132" si="1">1+A68</f>
        <v>67</v>
      </c>
      <c r="B69" s="15" t="s">
        <v>5008</v>
      </c>
      <c r="C69" s="15" t="s">
        <v>5007</v>
      </c>
      <c r="D69" s="15" t="s">
        <v>9968</v>
      </c>
      <c r="E69" t="s">
        <v>10003</v>
      </c>
    </row>
    <row r="70" spans="1:5" x14ac:dyDescent="0.35">
      <c r="A70" s="15">
        <f t="shared" si="1"/>
        <v>68</v>
      </c>
      <c r="B70" s="15" t="s">
        <v>4241</v>
      </c>
      <c r="C70" s="15" t="s">
        <v>4240</v>
      </c>
      <c r="D70" s="15" t="s">
        <v>9968</v>
      </c>
      <c r="E70" t="s">
        <v>10003</v>
      </c>
    </row>
    <row r="71" spans="1:5" x14ac:dyDescent="0.35">
      <c r="A71" s="15">
        <f t="shared" si="1"/>
        <v>69</v>
      </c>
      <c r="B71" s="15" t="s">
        <v>3886</v>
      </c>
      <c r="C71" s="15" t="s">
        <v>3885</v>
      </c>
      <c r="D71" s="15" t="s">
        <v>9968</v>
      </c>
      <c r="E71" t="s">
        <v>10003</v>
      </c>
    </row>
    <row r="72" spans="1:5" x14ac:dyDescent="0.35">
      <c r="A72" s="15">
        <f t="shared" si="1"/>
        <v>70</v>
      </c>
      <c r="B72" s="15" t="s">
        <v>5220</v>
      </c>
      <c r="C72" s="15" t="s">
        <v>5219</v>
      </c>
      <c r="D72" s="15" t="s">
        <v>9968</v>
      </c>
      <c r="E72" t="s">
        <v>10003</v>
      </c>
    </row>
    <row r="73" spans="1:5" s="18" customFormat="1" x14ac:dyDescent="0.35">
      <c r="A73" s="17">
        <f t="shared" si="1"/>
        <v>71</v>
      </c>
      <c r="B73" s="17" t="s">
        <v>4019</v>
      </c>
      <c r="C73" s="17" t="s">
        <v>4017</v>
      </c>
      <c r="D73" s="17" t="s">
        <v>9968</v>
      </c>
      <c r="E73" s="18" t="s">
        <v>10003</v>
      </c>
    </row>
    <row r="74" spans="1:5" s="18" customFormat="1" x14ac:dyDescent="0.35">
      <c r="A74" s="17">
        <f t="shared" si="1"/>
        <v>72</v>
      </c>
      <c r="B74" s="17" t="s">
        <v>584</v>
      </c>
      <c r="C74" s="17" t="s">
        <v>582</v>
      </c>
      <c r="D74" s="17" t="s">
        <v>9968</v>
      </c>
      <c r="E74" s="18" t="s">
        <v>10010</v>
      </c>
    </row>
    <row r="75" spans="1:5" x14ac:dyDescent="0.35">
      <c r="A75" s="15">
        <f t="shared" si="1"/>
        <v>73</v>
      </c>
      <c r="B75" s="15" t="s">
        <v>1603</v>
      </c>
      <c r="C75" s="15" t="s">
        <v>1601</v>
      </c>
      <c r="D75" s="15" t="s">
        <v>9968</v>
      </c>
      <c r="E75" t="s">
        <v>10003</v>
      </c>
    </row>
    <row r="76" spans="1:5" s="18" customFormat="1" x14ac:dyDescent="0.35">
      <c r="A76" s="17">
        <f t="shared" si="1"/>
        <v>74</v>
      </c>
      <c r="B76" s="17" t="s">
        <v>5380</v>
      </c>
      <c r="C76" s="17" t="s">
        <v>5379</v>
      </c>
      <c r="D76" s="17" t="s">
        <v>9968</v>
      </c>
      <c r="E76" s="18" t="s">
        <v>10011</v>
      </c>
    </row>
    <row r="77" spans="1:5" x14ac:dyDescent="0.35">
      <c r="A77" s="15">
        <f t="shared" si="1"/>
        <v>75</v>
      </c>
      <c r="B77" s="15" t="s">
        <v>5651</v>
      </c>
      <c r="C77" s="15" t="s">
        <v>5649</v>
      </c>
      <c r="D77" s="15" t="s">
        <v>9974</v>
      </c>
      <c r="E77" s="16" t="s">
        <v>10003</v>
      </c>
    </row>
    <row r="78" spans="1:5" x14ac:dyDescent="0.35">
      <c r="A78" s="15">
        <f t="shared" si="1"/>
        <v>76</v>
      </c>
      <c r="B78" s="15" t="s">
        <v>3843</v>
      </c>
      <c r="C78" s="15" t="s">
        <v>3841</v>
      </c>
      <c r="D78" s="15" t="s">
        <v>9974</v>
      </c>
      <c r="E78" s="16" t="s">
        <v>10003</v>
      </c>
    </row>
    <row r="79" spans="1:5" x14ac:dyDescent="0.35">
      <c r="A79" s="15">
        <f t="shared" si="1"/>
        <v>77</v>
      </c>
      <c r="B79" s="15" t="s">
        <v>3956</v>
      </c>
      <c r="C79" s="15" t="s">
        <v>3954</v>
      </c>
      <c r="D79" s="15" t="s">
        <v>9974</v>
      </c>
      <c r="E79" s="16" t="s">
        <v>10003</v>
      </c>
    </row>
    <row r="80" spans="1:5" x14ac:dyDescent="0.35">
      <c r="A80" s="15">
        <f t="shared" si="1"/>
        <v>78</v>
      </c>
      <c r="B80" s="15" t="s">
        <v>4237</v>
      </c>
      <c r="C80" s="15" t="s">
        <v>4235</v>
      </c>
      <c r="D80" s="15" t="s">
        <v>9974</v>
      </c>
      <c r="E80" s="16" t="s">
        <v>10003</v>
      </c>
    </row>
    <row r="81" spans="1:5" x14ac:dyDescent="0.35">
      <c r="A81" s="15">
        <f t="shared" si="1"/>
        <v>79</v>
      </c>
      <c r="B81" s="15" t="s">
        <v>3326</v>
      </c>
      <c r="C81" s="15" t="s">
        <v>3325</v>
      </c>
      <c r="D81" s="15" t="s">
        <v>9974</v>
      </c>
      <c r="E81" s="16" t="s">
        <v>10003</v>
      </c>
    </row>
    <row r="82" spans="1:5" x14ac:dyDescent="0.35">
      <c r="A82" s="15">
        <f t="shared" si="1"/>
        <v>80</v>
      </c>
      <c r="B82" s="15" t="s">
        <v>4159</v>
      </c>
      <c r="C82" s="15" t="s">
        <v>4158</v>
      </c>
      <c r="D82" s="15" t="s">
        <v>9974</v>
      </c>
      <c r="E82" s="16" t="s">
        <v>10003</v>
      </c>
    </row>
    <row r="83" spans="1:5" x14ac:dyDescent="0.35">
      <c r="A83" s="15">
        <f t="shared" si="1"/>
        <v>81</v>
      </c>
      <c r="B83" s="15" t="s">
        <v>3321</v>
      </c>
      <c r="C83" s="15" t="s">
        <v>3319</v>
      </c>
      <c r="D83" s="15" t="s">
        <v>9974</v>
      </c>
      <c r="E83" s="16" t="s">
        <v>10003</v>
      </c>
    </row>
    <row r="84" spans="1:5" x14ac:dyDescent="0.35">
      <c r="A84" s="15">
        <f t="shared" si="1"/>
        <v>82</v>
      </c>
      <c r="B84" s="15" t="s">
        <v>5940</v>
      </c>
      <c r="C84" s="15" t="s">
        <v>5939</v>
      </c>
      <c r="D84" s="15" t="s">
        <v>9974</v>
      </c>
      <c r="E84" s="16" t="s">
        <v>10003</v>
      </c>
    </row>
    <row r="85" spans="1:5" x14ac:dyDescent="0.35">
      <c r="A85" s="15">
        <f t="shared" si="1"/>
        <v>83</v>
      </c>
      <c r="B85" s="15" t="s">
        <v>4288</v>
      </c>
      <c r="C85" s="15" t="s">
        <v>4287</v>
      </c>
      <c r="D85" s="15" t="s">
        <v>9974</v>
      </c>
      <c r="E85" s="16" t="s">
        <v>10003</v>
      </c>
    </row>
    <row r="86" spans="1:5" x14ac:dyDescent="0.35">
      <c r="A86" s="15">
        <f t="shared" si="1"/>
        <v>84</v>
      </c>
      <c r="B86" s="15" t="s">
        <v>4072</v>
      </c>
      <c r="C86" s="15" t="s">
        <v>4071</v>
      </c>
      <c r="D86" s="15" t="s">
        <v>9974</v>
      </c>
      <c r="E86" s="16" t="s">
        <v>10003</v>
      </c>
    </row>
    <row r="87" spans="1:5" x14ac:dyDescent="0.35">
      <c r="A87" s="15">
        <f t="shared" si="1"/>
        <v>85</v>
      </c>
      <c r="B87" s="15" t="s">
        <v>4221</v>
      </c>
      <c r="C87" s="15" t="s">
        <v>4220</v>
      </c>
      <c r="D87" s="15" t="s">
        <v>9974</v>
      </c>
      <c r="E87" s="16" t="s">
        <v>10003</v>
      </c>
    </row>
    <row r="88" spans="1:5" x14ac:dyDescent="0.35">
      <c r="A88" s="15">
        <f t="shared" si="1"/>
        <v>86</v>
      </c>
      <c r="B88" s="15" t="s">
        <v>4970</v>
      </c>
      <c r="C88" s="15" t="s">
        <v>4969</v>
      </c>
      <c r="D88" s="15" t="s">
        <v>9974</v>
      </c>
      <c r="E88" s="16" t="s">
        <v>10003</v>
      </c>
    </row>
    <row r="89" spans="1:5" x14ac:dyDescent="0.35">
      <c r="A89" s="15">
        <f t="shared" si="1"/>
        <v>87</v>
      </c>
      <c r="B89" s="15" t="s">
        <v>3314</v>
      </c>
      <c r="C89" s="15" t="s">
        <v>3312</v>
      </c>
      <c r="D89" s="15" t="s">
        <v>9974</v>
      </c>
      <c r="E89" s="16" t="s">
        <v>10003</v>
      </c>
    </row>
    <row r="90" spans="1:5" x14ac:dyDescent="0.35">
      <c r="A90" s="15">
        <f t="shared" si="1"/>
        <v>88</v>
      </c>
      <c r="B90" s="15" t="s">
        <v>3865</v>
      </c>
      <c r="C90" s="15" t="s">
        <v>3864</v>
      </c>
      <c r="D90" s="15" t="s">
        <v>9974</v>
      </c>
      <c r="E90" s="16" t="s">
        <v>10003</v>
      </c>
    </row>
    <row r="91" spans="1:5" x14ac:dyDescent="0.35">
      <c r="A91" s="15">
        <f t="shared" si="1"/>
        <v>89</v>
      </c>
      <c r="B91" s="15" t="s">
        <v>3997</v>
      </c>
      <c r="C91" s="15" t="s">
        <v>3995</v>
      </c>
      <c r="D91" s="15" t="s">
        <v>9974</v>
      </c>
      <c r="E91" s="16" t="s">
        <v>10003</v>
      </c>
    </row>
    <row r="92" spans="1:5" x14ac:dyDescent="0.35">
      <c r="A92" s="15">
        <f t="shared" si="1"/>
        <v>90</v>
      </c>
      <c r="B92" s="15" t="s">
        <v>4067</v>
      </c>
      <c r="C92" s="15" t="s">
        <v>4065</v>
      </c>
      <c r="D92" s="15" t="s">
        <v>9974</v>
      </c>
      <c r="E92" s="16" t="s">
        <v>10003</v>
      </c>
    </row>
    <row r="93" spans="1:5" x14ac:dyDescent="0.35">
      <c r="A93" s="15">
        <f t="shared" si="1"/>
        <v>91</v>
      </c>
      <c r="B93" s="15" t="s">
        <v>3823</v>
      </c>
      <c r="C93" s="15" t="s">
        <v>3821</v>
      </c>
      <c r="D93" s="15" t="s">
        <v>9974</v>
      </c>
      <c r="E93" s="16" t="s">
        <v>10003</v>
      </c>
    </row>
    <row r="94" spans="1:5" x14ac:dyDescent="0.35">
      <c r="A94" s="15">
        <f t="shared" si="1"/>
        <v>92</v>
      </c>
      <c r="B94" s="15" t="s">
        <v>5051</v>
      </c>
      <c r="C94" s="15" t="s">
        <v>5050</v>
      </c>
      <c r="D94" s="15" t="s">
        <v>9974</v>
      </c>
      <c r="E94" s="16" t="s">
        <v>10003</v>
      </c>
    </row>
    <row r="95" spans="1:5" x14ac:dyDescent="0.35">
      <c r="A95" s="15">
        <f t="shared" si="1"/>
        <v>93</v>
      </c>
      <c r="B95" s="15" t="s">
        <v>4182</v>
      </c>
      <c r="C95" s="15" t="s">
        <v>4181</v>
      </c>
      <c r="D95" s="15" t="s">
        <v>9974</v>
      </c>
      <c r="E95" s="16" t="s">
        <v>10003</v>
      </c>
    </row>
    <row r="96" spans="1:5" x14ac:dyDescent="0.35">
      <c r="A96" s="15">
        <f t="shared" si="1"/>
        <v>94</v>
      </c>
      <c r="B96" s="15" t="s">
        <v>4217</v>
      </c>
      <c r="C96" s="15" t="s">
        <v>4216</v>
      </c>
      <c r="D96" s="15" t="s">
        <v>9974</v>
      </c>
      <c r="E96" s="16" t="s">
        <v>10003</v>
      </c>
    </row>
    <row r="97" spans="1:5" x14ac:dyDescent="0.35">
      <c r="A97" s="15">
        <f t="shared" si="1"/>
        <v>95</v>
      </c>
      <c r="B97" s="15" t="s">
        <v>4950</v>
      </c>
      <c r="C97" s="15" t="s">
        <v>4949</v>
      </c>
      <c r="D97" s="15" t="s">
        <v>9974</v>
      </c>
      <c r="E97" s="16" t="s">
        <v>10003</v>
      </c>
    </row>
    <row r="98" spans="1:5" x14ac:dyDescent="0.35">
      <c r="A98" s="15">
        <f t="shared" si="1"/>
        <v>96</v>
      </c>
      <c r="B98" s="15" t="s">
        <v>5229</v>
      </c>
      <c r="C98" s="15" t="s">
        <v>5228</v>
      </c>
      <c r="D98" s="15" t="s">
        <v>9974</v>
      </c>
      <c r="E98" s="16" t="s">
        <v>10003</v>
      </c>
    </row>
    <row r="99" spans="1:5" x14ac:dyDescent="0.35">
      <c r="A99" s="15">
        <f t="shared" si="1"/>
        <v>97</v>
      </c>
      <c r="B99" s="15" t="s">
        <v>4147</v>
      </c>
      <c r="C99" s="15" t="s">
        <v>4145</v>
      </c>
      <c r="D99" s="15" t="s">
        <v>9974</v>
      </c>
      <c r="E99" s="16" t="s">
        <v>10003</v>
      </c>
    </row>
    <row r="100" spans="1:5" x14ac:dyDescent="0.35">
      <c r="A100" s="15">
        <f t="shared" si="1"/>
        <v>98</v>
      </c>
      <c r="B100" s="15" t="s">
        <v>4228</v>
      </c>
      <c r="C100" s="15" t="s">
        <v>4227</v>
      </c>
      <c r="D100" s="15" t="s">
        <v>9974</v>
      </c>
      <c r="E100" s="16" t="s">
        <v>10003</v>
      </c>
    </row>
    <row r="101" spans="1:5" x14ac:dyDescent="0.35">
      <c r="A101" s="15">
        <f t="shared" si="1"/>
        <v>99</v>
      </c>
      <c r="B101" s="15" t="s">
        <v>4023</v>
      </c>
      <c r="C101" s="15" t="s">
        <v>4022</v>
      </c>
      <c r="D101" s="15" t="s">
        <v>9974</v>
      </c>
      <c r="E101" s="16" t="s">
        <v>10003</v>
      </c>
    </row>
    <row r="102" spans="1:5" x14ac:dyDescent="0.35">
      <c r="A102" s="15">
        <f t="shared" si="1"/>
        <v>100</v>
      </c>
      <c r="B102" s="15" t="s">
        <v>3182</v>
      </c>
      <c r="C102" s="15" t="s">
        <v>3180</v>
      </c>
      <c r="D102" s="15" t="s">
        <v>9974</v>
      </c>
      <c r="E102" s="16" t="s">
        <v>10003</v>
      </c>
    </row>
    <row r="103" spans="1:5" x14ac:dyDescent="0.35">
      <c r="A103" s="15">
        <f t="shared" si="1"/>
        <v>101</v>
      </c>
      <c r="B103" s="15" t="s">
        <v>2243</v>
      </c>
      <c r="C103" s="15" t="s">
        <v>2242</v>
      </c>
      <c r="D103" s="15" t="s">
        <v>9974</v>
      </c>
      <c r="E103" s="16" t="s">
        <v>10003</v>
      </c>
    </row>
    <row r="104" spans="1:5" x14ac:dyDescent="0.35">
      <c r="A104" s="15">
        <f t="shared" si="1"/>
        <v>102</v>
      </c>
      <c r="B104" s="15" t="s">
        <v>10012</v>
      </c>
      <c r="C104" s="15" t="s">
        <v>3180</v>
      </c>
      <c r="D104" s="15" t="s">
        <v>9974</v>
      </c>
      <c r="E104" s="16" t="s">
        <v>10003</v>
      </c>
    </row>
    <row r="105" spans="1:5" x14ac:dyDescent="0.35">
      <c r="A105" s="15">
        <f t="shared" si="1"/>
        <v>103</v>
      </c>
      <c r="B105" s="15" t="s">
        <v>4486</v>
      </c>
      <c r="C105" s="15" t="s">
        <v>4485</v>
      </c>
      <c r="D105" s="15" t="s">
        <v>9960</v>
      </c>
      <c r="E105" s="16" t="s">
        <v>10003</v>
      </c>
    </row>
    <row r="106" spans="1:5" x14ac:dyDescent="0.35">
      <c r="A106" s="15">
        <f t="shared" si="1"/>
        <v>104</v>
      </c>
      <c r="B106" s="15" t="s">
        <v>4253</v>
      </c>
      <c r="C106" s="15" t="s">
        <v>4252</v>
      </c>
      <c r="D106" s="15" t="s">
        <v>9960</v>
      </c>
      <c r="E106" s="16" t="s">
        <v>10003</v>
      </c>
    </row>
    <row r="107" spans="1:5" x14ac:dyDescent="0.35">
      <c r="A107" s="15">
        <f t="shared" si="1"/>
        <v>105</v>
      </c>
      <c r="B107" s="15" t="s">
        <v>4350</v>
      </c>
      <c r="C107" s="15" t="s">
        <v>10013</v>
      </c>
      <c r="D107" s="15" t="s">
        <v>9960</v>
      </c>
      <c r="E107" s="16" t="s">
        <v>10003</v>
      </c>
    </row>
    <row r="108" spans="1:5" x14ac:dyDescent="0.35">
      <c r="A108" s="15">
        <f t="shared" si="1"/>
        <v>106</v>
      </c>
      <c r="B108" s="15" t="s">
        <v>4378</v>
      </c>
      <c r="C108" s="15" t="s">
        <v>4377</v>
      </c>
      <c r="D108" s="15" t="s">
        <v>9960</v>
      </c>
      <c r="E108" s="16" t="s">
        <v>10003</v>
      </c>
    </row>
    <row r="109" spans="1:5" x14ac:dyDescent="0.35">
      <c r="A109" s="15">
        <f t="shared" si="1"/>
        <v>107</v>
      </c>
      <c r="B109" s="15" t="s">
        <v>6469</v>
      </c>
      <c r="C109" s="15" t="s">
        <v>6467</v>
      </c>
      <c r="D109" s="15" t="s">
        <v>9960</v>
      </c>
      <c r="E109" s="16" t="s">
        <v>10003</v>
      </c>
    </row>
    <row r="110" spans="1:5" x14ac:dyDescent="0.35">
      <c r="A110" s="15">
        <f t="shared" si="1"/>
        <v>108</v>
      </c>
      <c r="B110" s="15" t="s">
        <v>4443</v>
      </c>
      <c r="C110" s="15" t="s">
        <v>4442</v>
      </c>
      <c r="D110" s="15" t="s">
        <v>9960</v>
      </c>
      <c r="E110" s="16" t="s">
        <v>10003</v>
      </c>
    </row>
    <row r="111" spans="1:5" x14ac:dyDescent="0.35">
      <c r="A111" s="15">
        <f t="shared" si="1"/>
        <v>109</v>
      </c>
      <c r="B111" s="15" t="s">
        <v>4558</v>
      </c>
      <c r="C111" s="15" t="s">
        <v>4557</v>
      </c>
      <c r="D111" s="15" t="s">
        <v>9960</v>
      </c>
      <c r="E111" s="16" t="s">
        <v>10003</v>
      </c>
    </row>
    <row r="112" spans="1:5" x14ac:dyDescent="0.35">
      <c r="A112" s="15">
        <f t="shared" si="1"/>
        <v>110</v>
      </c>
      <c r="B112" s="15" t="s">
        <v>4246</v>
      </c>
      <c r="C112" s="15" t="s">
        <v>4245</v>
      </c>
      <c r="D112" s="15" t="s">
        <v>9960</v>
      </c>
      <c r="E112" s="16" t="s">
        <v>10003</v>
      </c>
    </row>
    <row r="113" spans="1:5" x14ac:dyDescent="0.35">
      <c r="A113" s="15">
        <f t="shared" si="1"/>
        <v>111</v>
      </c>
      <c r="B113" s="15" t="s">
        <v>4212</v>
      </c>
      <c r="C113" s="15" t="s">
        <v>4210</v>
      </c>
      <c r="D113" s="15" t="s">
        <v>9984</v>
      </c>
      <c r="E113" s="16" t="s">
        <v>10003</v>
      </c>
    </row>
    <row r="114" spans="1:5" x14ac:dyDescent="0.35">
      <c r="A114" s="15">
        <f t="shared" si="1"/>
        <v>112</v>
      </c>
      <c r="B114" s="15" t="s">
        <v>4027</v>
      </c>
      <c r="C114" s="15" t="s">
        <v>4025</v>
      </c>
      <c r="D114" s="15" t="s">
        <v>9984</v>
      </c>
      <c r="E114" s="16" t="s">
        <v>10003</v>
      </c>
    </row>
    <row r="115" spans="1:5" x14ac:dyDescent="0.35">
      <c r="A115" s="15">
        <f t="shared" si="1"/>
        <v>113</v>
      </c>
      <c r="B115" s="15" t="s">
        <v>4307</v>
      </c>
      <c r="C115" s="15" t="s">
        <v>4305</v>
      </c>
      <c r="D115" s="15" t="s">
        <v>9984</v>
      </c>
      <c r="E115" s="16" t="s">
        <v>10003</v>
      </c>
    </row>
    <row r="116" spans="1:5" x14ac:dyDescent="0.35">
      <c r="A116" s="15">
        <f t="shared" si="1"/>
        <v>114</v>
      </c>
      <c r="B116" s="15" t="s">
        <v>4332</v>
      </c>
      <c r="C116" s="15" t="s">
        <v>4331</v>
      </c>
      <c r="D116" s="15" t="s">
        <v>9984</v>
      </c>
      <c r="E116" s="16" t="s">
        <v>10003</v>
      </c>
    </row>
    <row r="117" spans="1:5" x14ac:dyDescent="0.35">
      <c r="A117" s="15">
        <f t="shared" si="1"/>
        <v>115</v>
      </c>
      <c r="B117" s="15" t="s">
        <v>4394</v>
      </c>
      <c r="C117" s="15" t="s">
        <v>4393</v>
      </c>
      <c r="D117" s="15" t="s">
        <v>9984</v>
      </c>
      <c r="E117" s="16" t="s">
        <v>10003</v>
      </c>
    </row>
    <row r="118" spans="1:5" x14ac:dyDescent="0.35">
      <c r="A118" s="15">
        <f t="shared" si="1"/>
        <v>116</v>
      </c>
      <c r="B118" s="15" t="s">
        <v>4327</v>
      </c>
      <c r="C118" s="15" t="s">
        <v>4326</v>
      </c>
      <c r="D118" s="15" t="s">
        <v>9984</v>
      </c>
      <c r="E118" s="16" t="s">
        <v>10003</v>
      </c>
    </row>
    <row r="119" spans="1:5" x14ac:dyDescent="0.35">
      <c r="A119" s="15">
        <f t="shared" si="1"/>
        <v>117</v>
      </c>
      <c r="B119" s="15" t="s">
        <v>4207</v>
      </c>
      <c r="C119" s="15" t="s">
        <v>4205</v>
      </c>
      <c r="D119" s="15" t="s">
        <v>9984</v>
      </c>
      <c r="E119" s="16" t="s">
        <v>10003</v>
      </c>
    </row>
    <row r="120" spans="1:5" x14ac:dyDescent="0.35">
      <c r="A120" s="15">
        <f t="shared" si="1"/>
        <v>118</v>
      </c>
      <c r="B120" s="15" t="s">
        <v>4430</v>
      </c>
      <c r="C120" s="15" t="s">
        <v>4428</v>
      </c>
      <c r="D120" s="15" t="s">
        <v>9984</v>
      </c>
      <c r="E120" s="16" t="s">
        <v>10003</v>
      </c>
    </row>
    <row r="121" spans="1:5" x14ac:dyDescent="0.35">
      <c r="A121" s="15">
        <f t="shared" si="1"/>
        <v>119</v>
      </c>
      <c r="B121" s="15" t="s">
        <v>4436</v>
      </c>
      <c r="C121" s="15" t="s">
        <v>4435</v>
      </c>
      <c r="D121" s="15" t="s">
        <v>9984</v>
      </c>
      <c r="E121" s="16" t="s">
        <v>10003</v>
      </c>
    </row>
    <row r="122" spans="1:5" x14ac:dyDescent="0.35">
      <c r="A122" s="15">
        <f t="shared" si="1"/>
        <v>120</v>
      </c>
      <c r="B122" s="15" t="s">
        <v>4399</v>
      </c>
      <c r="C122" s="15" t="s">
        <v>4398</v>
      </c>
      <c r="D122" s="15" t="s">
        <v>9984</v>
      </c>
      <c r="E122" s="16" t="s">
        <v>10003</v>
      </c>
    </row>
    <row r="123" spans="1:5" x14ac:dyDescent="0.35">
      <c r="A123" s="15">
        <f t="shared" si="1"/>
        <v>121</v>
      </c>
      <c r="B123" s="15" t="s">
        <v>3970</v>
      </c>
      <c r="C123" s="15" t="s">
        <v>3968</v>
      </c>
      <c r="D123" s="15" t="s">
        <v>9984</v>
      </c>
      <c r="E123" s="16" t="s">
        <v>10003</v>
      </c>
    </row>
    <row r="124" spans="1:5" x14ac:dyDescent="0.35">
      <c r="A124" s="15">
        <f t="shared" si="1"/>
        <v>122</v>
      </c>
      <c r="B124" s="15" t="s">
        <v>4361</v>
      </c>
      <c r="C124" s="15" t="s">
        <v>4360</v>
      </c>
      <c r="D124" s="15" t="s">
        <v>9984</v>
      </c>
      <c r="E124" s="16" t="s">
        <v>10003</v>
      </c>
    </row>
    <row r="125" spans="1:5" x14ac:dyDescent="0.35">
      <c r="A125" s="15">
        <f t="shared" si="1"/>
        <v>123</v>
      </c>
      <c r="B125" s="15" t="s">
        <v>4406</v>
      </c>
      <c r="C125" s="15" t="s">
        <v>4404</v>
      </c>
      <c r="D125" s="15" t="s">
        <v>9984</v>
      </c>
      <c r="E125" s="16" t="s">
        <v>10003</v>
      </c>
    </row>
    <row r="126" spans="1:5" x14ac:dyDescent="0.35">
      <c r="A126" s="15">
        <f t="shared" si="1"/>
        <v>124</v>
      </c>
      <c r="B126" s="15" t="s">
        <v>4388</v>
      </c>
      <c r="C126" s="15" t="s">
        <v>4387</v>
      </c>
      <c r="D126" s="15" t="s">
        <v>9984</v>
      </c>
      <c r="E126" s="16" t="s">
        <v>10003</v>
      </c>
    </row>
    <row r="127" spans="1:5" x14ac:dyDescent="0.35">
      <c r="A127" s="15">
        <f t="shared" si="1"/>
        <v>125</v>
      </c>
      <c r="B127" s="15" t="s">
        <v>4423</v>
      </c>
      <c r="C127" s="15" t="s">
        <v>4422</v>
      </c>
      <c r="D127" s="15" t="s">
        <v>9984</v>
      </c>
      <c r="E127" s="16" t="s">
        <v>10003</v>
      </c>
    </row>
    <row r="128" spans="1:5" x14ac:dyDescent="0.35">
      <c r="A128" s="15">
        <f t="shared" si="1"/>
        <v>126</v>
      </c>
      <c r="B128" s="15" t="s">
        <v>4366</v>
      </c>
      <c r="C128" s="15" t="s">
        <v>4365</v>
      </c>
      <c r="D128" s="15" t="s">
        <v>9984</v>
      </c>
      <c r="E128" s="16" t="s">
        <v>10003</v>
      </c>
    </row>
    <row r="129" spans="1:5" x14ac:dyDescent="0.35">
      <c r="A129" s="15">
        <f t="shared" si="1"/>
        <v>127</v>
      </c>
      <c r="B129" s="15" t="s">
        <v>4006</v>
      </c>
      <c r="C129" s="15" t="s">
        <v>4004</v>
      </c>
      <c r="D129" s="15" t="s">
        <v>9984</v>
      </c>
      <c r="E129" s="16" t="s">
        <v>10003</v>
      </c>
    </row>
    <row r="130" spans="1:5" x14ac:dyDescent="0.35">
      <c r="A130" s="15">
        <f t="shared" si="1"/>
        <v>128</v>
      </c>
      <c r="B130" s="15" t="s">
        <v>5086</v>
      </c>
      <c r="C130" s="15" t="s">
        <v>5084</v>
      </c>
      <c r="D130" s="15" t="s">
        <v>9984</v>
      </c>
      <c r="E130" s="16" t="s">
        <v>10003</v>
      </c>
    </row>
    <row r="131" spans="1:5" x14ac:dyDescent="0.35">
      <c r="A131" s="15">
        <f t="shared" si="1"/>
        <v>129</v>
      </c>
      <c r="B131" s="15" t="s">
        <v>4321</v>
      </c>
      <c r="C131" s="15" t="s">
        <v>4319</v>
      </c>
      <c r="D131" s="15" t="s">
        <v>9984</v>
      </c>
      <c r="E131" s="16" t="s">
        <v>10003</v>
      </c>
    </row>
    <row r="132" spans="1:5" x14ac:dyDescent="0.35">
      <c r="A132" s="15">
        <f t="shared" si="1"/>
        <v>130</v>
      </c>
      <c r="B132" s="15" t="s">
        <v>3816</v>
      </c>
      <c r="C132" s="15" t="s">
        <v>3815</v>
      </c>
      <c r="D132" s="15" t="s">
        <v>9984</v>
      </c>
      <c r="E132" s="16" t="s">
        <v>10003</v>
      </c>
    </row>
    <row r="133" spans="1:5" x14ac:dyDescent="0.35">
      <c r="A133" s="15">
        <f t="shared" ref="A133:A139" si="2">1+A132</f>
        <v>131</v>
      </c>
      <c r="B133" s="15" t="s">
        <v>4012</v>
      </c>
      <c r="C133" s="15" t="s">
        <v>4010</v>
      </c>
      <c r="D133" s="15" t="s">
        <v>9984</v>
      </c>
      <c r="E133" s="16" t="s">
        <v>10003</v>
      </c>
    </row>
    <row r="134" spans="1:5" x14ac:dyDescent="0.35">
      <c r="A134" s="15">
        <f t="shared" si="2"/>
        <v>132</v>
      </c>
      <c r="B134" s="15" t="s">
        <v>4737</v>
      </c>
      <c r="C134" s="15" t="s">
        <v>4735</v>
      </c>
      <c r="D134" s="15" t="s">
        <v>9984</v>
      </c>
      <c r="E134" s="16" t="s">
        <v>10003</v>
      </c>
    </row>
    <row r="135" spans="1:5" x14ac:dyDescent="0.35">
      <c r="A135" s="15">
        <f t="shared" si="2"/>
        <v>133</v>
      </c>
      <c r="B135" s="15" t="s">
        <v>4298</v>
      </c>
      <c r="C135" s="15" t="s">
        <v>4297</v>
      </c>
      <c r="D135" s="15" t="s">
        <v>9984</v>
      </c>
      <c r="E135" s="16" t="s">
        <v>10003</v>
      </c>
    </row>
    <row r="136" spans="1:5" x14ac:dyDescent="0.35">
      <c r="A136" s="15">
        <f t="shared" si="2"/>
        <v>134</v>
      </c>
      <c r="B136" s="15" t="s">
        <v>4984</v>
      </c>
      <c r="C136" s="15" t="s">
        <v>4983</v>
      </c>
      <c r="D136" s="15" t="s">
        <v>9984</v>
      </c>
      <c r="E136" s="16" t="s">
        <v>10003</v>
      </c>
    </row>
    <row r="137" spans="1:5" x14ac:dyDescent="0.35">
      <c r="A137" s="15">
        <f t="shared" si="2"/>
        <v>135</v>
      </c>
      <c r="B137" s="15" t="s">
        <v>590</v>
      </c>
      <c r="C137" s="15" t="s">
        <v>588</v>
      </c>
      <c r="D137" s="15" t="s">
        <v>9984</v>
      </c>
      <c r="E137" s="16" t="s">
        <v>10003</v>
      </c>
    </row>
    <row r="138" spans="1:5" x14ac:dyDescent="0.35">
      <c r="A138" s="15">
        <f t="shared" si="2"/>
        <v>136</v>
      </c>
      <c r="B138" s="15" t="s">
        <v>10014</v>
      </c>
      <c r="C138" s="15" t="s">
        <v>10015</v>
      </c>
      <c r="D138" s="15" t="s">
        <v>9997</v>
      </c>
      <c r="E138" s="16" t="s">
        <v>10003</v>
      </c>
    </row>
    <row r="139" spans="1:5" x14ac:dyDescent="0.35">
      <c r="A139" s="17">
        <f t="shared" si="2"/>
        <v>137</v>
      </c>
      <c r="B139" s="19" t="s">
        <v>891</v>
      </c>
      <c r="C139" s="19" t="s">
        <v>889</v>
      </c>
      <c r="D139" s="17" t="s">
        <v>9973</v>
      </c>
      <c r="E139" s="16" t="s">
        <v>10003</v>
      </c>
    </row>
  </sheetData>
  <autoFilter ref="A2:E139"/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880"/>
  <sheetViews>
    <sheetView showGridLines="0" topLeftCell="C379" workbookViewId="0">
      <selection activeCell="F126" sqref="F126"/>
    </sheetView>
  </sheetViews>
  <sheetFormatPr defaultRowHeight="14.5" x14ac:dyDescent="0.35"/>
  <cols>
    <col min="1" max="1" width="7.81640625" bestFit="1" customWidth="1"/>
    <col min="2" max="2" width="34.90625" bestFit="1" customWidth="1"/>
    <col min="3" max="3" width="26.36328125" bestFit="1" customWidth="1"/>
    <col min="4" max="4" width="34.90625" bestFit="1" customWidth="1"/>
    <col min="5" max="5" width="13.90625" bestFit="1" customWidth="1"/>
    <col min="6" max="6" width="16.453125" bestFit="1" customWidth="1"/>
    <col min="7" max="7" width="16.453125" customWidth="1"/>
    <col min="8" max="8" width="17.26953125" hidden="1" customWidth="1"/>
    <col min="9" max="9" width="14.54296875" hidden="1" customWidth="1"/>
    <col min="10" max="11" width="34.90625" hidden="1" customWidth="1"/>
    <col min="12" max="12" width="27" hidden="1" customWidth="1"/>
    <col min="13" max="13" width="18.7265625" customWidth="1"/>
    <col min="14" max="14" width="14.453125" bestFit="1" customWidth="1"/>
    <col min="15" max="15" width="16.36328125" customWidth="1"/>
    <col min="16" max="16" width="21.6328125" bestFit="1" customWidth="1"/>
  </cols>
  <sheetData>
    <row r="1" spans="1:16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 t="s">
        <v>11</v>
      </c>
      <c r="O1" s="2" t="s">
        <v>12</v>
      </c>
      <c r="P1" s="2" t="s">
        <v>13</v>
      </c>
    </row>
    <row r="2" spans="1:16" ht="29" hidden="1" x14ac:dyDescent="0.35">
      <c r="A2" s="3">
        <v>1334110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tr">
        <f>VLOOKUP(F2,'Total Q3 inventory'!$B$2:$D$610,1,0)</f>
        <v>LT-HP2008002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e">
        <f>VLOOKUP(F2,'List PC Q2 có Q3 không'!$B$3:$E$139,1,0)</f>
        <v>#N/A</v>
      </c>
      <c r="N2" s="3"/>
      <c r="O2" s="4">
        <v>45324.408738425926</v>
      </c>
      <c r="P2" s="4">
        <v>45324.40042824074</v>
      </c>
    </row>
    <row r="3" spans="1:16" x14ac:dyDescent="0.35">
      <c r="A3" s="3">
        <v>1334108</v>
      </c>
      <c r="B3" s="3" t="s">
        <v>24</v>
      </c>
      <c r="C3" s="3" t="s">
        <v>25</v>
      </c>
      <c r="D3" s="3" t="s">
        <v>16</v>
      </c>
      <c r="E3" s="3">
        <v>7057806</v>
      </c>
      <c r="F3" s="3" t="s">
        <v>26</v>
      </c>
      <c r="G3" s="3" t="e">
        <f>VLOOKUP(F3,'Total Q3 inventory'!$B$2:$D$610,1,0)</f>
        <v>#N/A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e">
        <f>VLOOKUP(F3,'List PC Q2 có Q3 không'!$B$3:$E$139,1,0)</f>
        <v>#N/A</v>
      </c>
      <c r="N3" s="3" t="s">
        <v>32</v>
      </c>
      <c r="O3" s="4">
        <v>45324.407685185186</v>
      </c>
      <c r="P3" s="4">
        <v>45324.39943287037</v>
      </c>
    </row>
    <row r="4" spans="1:16" ht="29" hidden="1" x14ac:dyDescent="0.35">
      <c r="A4" s="3">
        <v>1334106</v>
      </c>
      <c r="B4" s="3" t="s">
        <v>33</v>
      </c>
      <c r="C4" s="3" t="s">
        <v>34</v>
      </c>
      <c r="D4" s="3" t="s">
        <v>16</v>
      </c>
      <c r="E4" s="3" t="s">
        <v>35</v>
      </c>
      <c r="F4" s="3" t="s">
        <v>36</v>
      </c>
      <c r="G4" s="3" t="str">
        <f>VLOOKUP(F4,'Total Q3 inventory'!$B$2:$D$610,1,0)</f>
        <v>LT-DE2302116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31</v>
      </c>
      <c r="M4" s="3" t="e">
        <f>VLOOKUP(F4,'List PC Q2 có Q3 không'!$B$3:$E$139,1,0)</f>
        <v>#N/A</v>
      </c>
      <c r="N4" s="3" t="s">
        <v>32</v>
      </c>
      <c r="O4" s="4">
        <v>45324.40625</v>
      </c>
      <c r="P4" s="4">
        <v>45324.397939814815</v>
      </c>
    </row>
    <row r="5" spans="1:16" ht="29" hidden="1" x14ac:dyDescent="0.35">
      <c r="A5" s="3">
        <v>1334102</v>
      </c>
      <c r="B5" s="3" t="s">
        <v>41</v>
      </c>
      <c r="C5" s="3" t="s">
        <v>42</v>
      </c>
      <c r="D5" s="3" t="s">
        <v>16</v>
      </c>
      <c r="E5" s="3" t="s">
        <v>43</v>
      </c>
      <c r="F5" s="3" t="s">
        <v>44</v>
      </c>
      <c r="G5" s="3" t="str">
        <f>VLOOKUP(F5,'Total Q3 inventory'!$B$2:$D$610,1,0)</f>
        <v>DT-DE2302003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3" t="e">
        <f>VLOOKUP(F5,'List PC Q2 có Q3 không'!$B$3:$E$139,1,0)</f>
        <v>#N/A</v>
      </c>
      <c r="N5" s="3" t="s">
        <v>50</v>
      </c>
      <c r="O5" s="4">
        <v>45324.398414351854</v>
      </c>
      <c r="P5" s="4">
        <v>45324.390104166669</v>
      </c>
    </row>
    <row r="6" spans="1:16" ht="29" hidden="1" x14ac:dyDescent="0.35">
      <c r="A6" s="3">
        <v>1334100</v>
      </c>
      <c r="B6" s="3" t="s">
        <v>51</v>
      </c>
      <c r="C6" s="3">
        <v>18783110453</v>
      </c>
      <c r="D6" s="3" t="s">
        <v>52</v>
      </c>
      <c r="E6" s="3" t="s">
        <v>53</v>
      </c>
      <c r="F6" s="3" t="s">
        <v>54</v>
      </c>
      <c r="G6" s="3" t="str">
        <f>VLOOKUP(F6,'Total Q3 inventory'!$B$2:$D$610,1,0)</f>
        <v>SR-FC2109008</v>
      </c>
      <c r="H6" s="3" t="s">
        <v>55</v>
      </c>
      <c r="I6" s="3" t="s">
        <v>56</v>
      </c>
      <c r="J6" s="3" t="s">
        <v>57</v>
      </c>
      <c r="K6" s="3" t="s">
        <v>58</v>
      </c>
      <c r="L6" s="3" t="s">
        <v>59</v>
      </c>
      <c r="M6" s="3" t="e">
        <f>VLOOKUP(F6,'List PC Q2 có Q3 không'!$B$3:$E$139,1,0)</f>
        <v>#N/A</v>
      </c>
      <c r="N6" s="3" t="s">
        <v>60</v>
      </c>
      <c r="O6" s="4">
        <v>45324.397870370369</v>
      </c>
      <c r="P6" s="4">
        <v>45324.38957175926</v>
      </c>
    </row>
    <row r="7" spans="1:16" ht="29" hidden="1" x14ac:dyDescent="0.35">
      <c r="A7" s="3">
        <v>1334098</v>
      </c>
      <c r="B7" s="3" t="s">
        <v>33</v>
      </c>
      <c r="C7" s="3" t="s">
        <v>61</v>
      </c>
      <c r="D7" s="3" t="s">
        <v>52</v>
      </c>
      <c r="E7" s="3">
        <v>7055636</v>
      </c>
      <c r="F7" s="3" t="s">
        <v>62</v>
      </c>
      <c r="G7" s="3" t="str">
        <f>VLOOKUP(F7,'Total Q3 inventory'!$B$2:$D$610,1,0)</f>
        <v>LT-DE2206006</v>
      </c>
      <c r="H7" s="3" t="s">
        <v>63</v>
      </c>
      <c r="I7" s="3" t="s">
        <v>64</v>
      </c>
      <c r="J7" s="3" t="s">
        <v>65</v>
      </c>
      <c r="K7" s="3" t="s">
        <v>66</v>
      </c>
      <c r="L7" s="3" t="s">
        <v>67</v>
      </c>
      <c r="M7" s="3" t="e">
        <f>VLOOKUP(F7,'List PC Q2 có Q3 không'!$B$3:$E$139,1,0)</f>
        <v>#N/A</v>
      </c>
      <c r="N7" s="3" t="s">
        <v>68</v>
      </c>
      <c r="O7" s="4">
        <v>45324.388124999998</v>
      </c>
      <c r="P7" s="4">
        <v>45324.379826388889</v>
      </c>
    </row>
    <row r="8" spans="1:16" ht="29" hidden="1" x14ac:dyDescent="0.35">
      <c r="A8" s="3">
        <v>1334096</v>
      </c>
      <c r="B8" s="3" t="s">
        <v>69</v>
      </c>
      <c r="C8" s="3" t="s">
        <v>70</v>
      </c>
      <c r="D8" s="3" t="s">
        <v>52</v>
      </c>
      <c r="E8" s="3" t="s">
        <v>71</v>
      </c>
      <c r="F8" s="3" t="s">
        <v>72</v>
      </c>
      <c r="G8" s="3" t="str">
        <f>VLOOKUP(F8,'Total Q3 inventory'!$B$2:$D$610,1,0)</f>
        <v>DT-DE2206023</v>
      </c>
      <c r="H8" s="3" t="s">
        <v>73</v>
      </c>
      <c r="I8" s="3" t="s">
        <v>74</v>
      </c>
      <c r="J8" s="3" t="s">
        <v>75</v>
      </c>
      <c r="K8" s="3" t="s">
        <v>76</v>
      </c>
      <c r="L8" s="3" t="s">
        <v>77</v>
      </c>
      <c r="M8" s="3" t="e">
        <f>VLOOKUP(F8,'List PC Q2 có Q3 không'!$B$3:$E$139,1,0)</f>
        <v>#N/A</v>
      </c>
      <c r="N8" s="3" t="s">
        <v>78</v>
      </c>
      <c r="O8" s="4">
        <v>45324.380486111113</v>
      </c>
      <c r="P8" s="4">
        <v>45324.372175925928</v>
      </c>
    </row>
    <row r="9" spans="1:16" ht="29" hidden="1" x14ac:dyDescent="0.35">
      <c r="A9" s="3">
        <v>1334094</v>
      </c>
      <c r="B9" s="3" t="s">
        <v>33</v>
      </c>
      <c r="C9" s="3" t="s">
        <v>79</v>
      </c>
      <c r="D9" s="3" t="s">
        <v>16</v>
      </c>
      <c r="E9" s="3" t="s">
        <v>80</v>
      </c>
      <c r="F9" s="3" t="s">
        <v>81</v>
      </c>
      <c r="G9" s="3" t="str">
        <f>VLOOKUP(F9,'Total Q3 inventory'!$B$2:$D$610,1,0)</f>
        <v>LT-DE2206023</v>
      </c>
      <c r="H9" s="3" t="s">
        <v>82</v>
      </c>
      <c r="I9" s="3" t="s">
        <v>83</v>
      </c>
      <c r="J9" s="3" t="s">
        <v>65</v>
      </c>
      <c r="K9" s="3" t="s">
        <v>84</v>
      </c>
      <c r="L9" s="3" t="s">
        <v>67</v>
      </c>
      <c r="M9" s="3" t="e">
        <f>VLOOKUP(F9,'List PC Q2 có Q3 không'!$B$3:$E$139,1,0)</f>
        <v>#N/A</v>
      </c>
      <c r="N9" s="3" t="s">
        <v>68</v>
      </c>
      <c r="O9" s="4">
        <v>45324.380439814813</v>
      </c>
      <c r="P9" s="4">
        <v>45324.372129629628</v>
      </c>
    </row>
    <row r="10" spans="1:16" hidden="1" x14ac:dyDescent="0.35">
      <c r="A10" s="3">
        <v>1334092</v>
      </c>
      <c r="B10" s="3" t="s">
        <v>24</v>
      </c>
      <c r="C10" s="3" t="s">
        <v>85</v>
      </c>
      <c r="D10" s="3" t="s">
        <v>16</v>
      </c>
      <c r="E10" s="3" t="s">
        <v>86</v>
      </c>
      <c r="F10" s="3" t="s">
        <v>87</v>
      </c>
      <c r="G10" s="3" t="str">
        <f>VLOOKUP(F10,'Total Q3 inventory'!$B$2:$D$610,1,0)</f>
        <v>DT-HP2310013</v>
      </c>
      <c r="H10" s="3" t="s">
        <v>88</v>
      </c>
      <c r="I10" s="3" t="s">
        <v>89</v>
      </c>
      <c r="J10" s="3" t="s">
        <v>29</v>
      </c>
      <c r="K10" s="3" t="s">
        <v>30</v>
      </c>
      <c r="L10" s="3" t="s">
        <v>31</v>
      </c>
      <c r="M10" s="3" t="e">
        <f>VLOOKUP(F10,'List PC Q2 có Q3 không'!$B$3:$E$139,1,0)</f>
        <v>#N/A</v>
      </c>
      <c r="N10" s="3" t="s">
        <v>32</v>
      </c>
      <c r="O10" s="4">
        <v>45324.37636574074</v>
      </c>
      <c r="P10" s="4">
        <v>45324.368055555555</v>
      </c>
    </row>
    <row r="11" spans="1:16" ht="29" hidden="1" x14ac:dyDescent="0.35">
      <c r="A11" s="3">
        <v>1334090</v>
      </c>
      <c r="B11" s="3" t="s">
        <v>33</v>
      </c>
      <c r="C11" s="3" t="s">
        <v>90</v>
      </c>
      <c r="D11" s="3" t="s">
        <v>16</v>
      </c>
      <c r="E11" s="3">
        <v>7055685</v>
      </c>
      <c r="F11" s="3" t="s">
        <v>91</v>
      </c>
      <c r="G11" s="3" t="str">
        <f>VLOOKUP(F11,'Total Q3 inventory'!$B$2:$D$610,1,0)</f>
        <v>LT-DE2302003</v>
      </c>
      <c r="H11" s="3" t="s">
        <v>92</v>
      </c>
      <c r="I11" s="3" t="s">
        <v>93</v>
      </c>
      <c r="J11" s="3" t="s">
        <v>94</v>
      </c>
      <c r="K11" s="3" t="s">
        <v>40</v>
      </c>
      <c r="L11" s="3" t="s">
        <v>95</v>
      </c>
      <c r="M11" s="3" t="e">
        <f>VLOOKUP(F11,'List PC Q2 có Q3 không'!$B$3:$E$139,1,0)</f>
        <v>#N/A</v>
      </c>
      <c r="N11" s="3" t="s">
        <v>96</v>
      </c>
      <c r="O11" s="4">
        <v>45324.376076388886</v>
      </c>
      <c r="P11" s="4">
        <v>45324.367766203701</v>
      </c>
    </row>
    <row r="12" spans="1:16" ht="29" hidden="1" x14ac:dyDescent="0.35">
      <c r="A12" s="3">
        <v>1334088</v>
      </c>
      <c r="B12" s="3" t="s">
        <v>41</v>
      </c>
      <c r="C12" s="3" t="s">
        <v>97</v>
      </c>
      <c r="D12" s="3" t="s">
        <v>16</v>
      </c>
      <c r="E12" s="3" t="s">
        <v>98</v>
      </c>
      <c r="F12" s="3" t="s">
        <v>99</v>
      </c>
      <c r="G12" s="3" t="str">
        <f>VLOOKUP(F12,'Total Q3 inventory'!$B$2:$D$610,1,0)</f>
        <v>DT-DE2302048</v>
      </c>
      <c r="H12" s="3" t="s">
        <v>100</v>
      </c>
      <c r="I12" s="3" t="s">
        <v>101</v>
      </c>
      <c r="J12" s="3" t="s">
        <v>102</v>
      </c>
      <c r="K12" s="3" t="s">
        <v>103</v>
      </c>
      <c r="L12" s="3" t="s">
        <v>104</v>
      </c>
      <c r="M12" s="3" t="e">
        <f>VLOOKUP(F12,'List PC Q2 có Q3 không'!$B$3:$E$139,1,0)</f>
        <v>#N/A</v>
      </c>
      <c r="N12" s="3" t="s">
        <v>50</v>
      </c>
      <c r="O12" s="4">
        <v>45324.374710648146</v>
      </c>
      <c r="P12" s="4">
        <v>45324.366400462961</v>
      </c>
    </row>
    <row r="13" spans="1:16" ht="29" hidden="1" x14ac:dyDescent="0.35">
      <c r="A13" s="3">
        <v>1334084</v>
      </c>
      <c r="B13" s="3" t="s">
        <v>24</v>
      </c>
      <c r="C13" s="3" t="s">
        <v>105</v>
      </c>
      <c r="D13" s="3" t="s">
        <v>16</v>
      </c>
      <c r="E13" s="3" t="s">
        <v>106</v>
      </c>
      <c r="F13" s="3" t="s">
        <v>107</v>
      </c>
      <c r="G13" s="3" t="str">
        <f>VLOOKUP(F13,'Total Q3 inventory'!$B$2:$D$610,1,0)</f>
        <v>DT-HP2308011</v>
      </c>
      <c r="H13" s="3" t="s">
        <v>108</v>
      </c>
      <c r="I13" s="3" t="s">
        <v>109</v>
      </c>
      <c r="J13" s="3" t="s">
        <v>29</v>
      </c>
      <c r="K13" s="3" t="s">
        <v>110</v>
      </c>
      <c r="L13" s="3" t="s">
        <v>31</v>
      </c>
      <c r="M13" s="3" t="e">
        <f>VLOOKUP(F13,'List PC Q2 có Q3 không'!$B$3:$E$139,1,0)</f>
        <v>#N/A</v>
      </c>
      <c r="N13" s="3" t="s">
        <v>32</v>
      </c>
      <c r="O13" s="4">
        <v>45324.373182870368</v>
      </c>
      <c r="P13" s="4">
        <v>45324.364872685182</v>
      </c>
    </row>
    <row r="14" spans="1:16" ht="29" hidden="1" x14ac:dyDescent="0.35">
      <c r="A14" s="3">
        <v>1334082</v>
      </c>
      <c r="B14" s="3" t="s">
        <v>33</v>
      </c>
      <c r="C14" s="3" t="s">
        <v>111</v>
      </c>
      <c r="D14" s="3" t="s">
        <v>16</v>
      </c>
      <c r="E14" s="3">
        <v>7055626</v>
      </c>
      <c r="F14" s="3" t="s">
        <v>112</v>
      </c>
      <c r="G14" s="3" t="str">
        <f>VLOOKUP(F14,'Total Q3 inventory'!$B$2:$D$610,1,0)</f>
        <v>LT-DE2302019</v>
      </c>
      <c r="H14" s="3" t="s">
        <v>113</v>
      </c>
      <c r="I14" s="3" t="s">
        <v>114</v>
      </c>
      <c r="J14" s="3" t="s">
        <v>94</v>
      </c>
      <c r="K14" s="3" t="s">
        <v>115</v>
      </c>
      <c r="L14" s="3" t="s">
        <v>116</v>
      </c>
      <c r="M14" s="3" t="e">
        <f>VLOOKUP(F14,'List PC Q2 có Q3 không'!$B$3:$E$139,1,0)</f>
        <v>#N/A</v>
      </c>
      <c r="N14" s="3" t="s">
        <v>117</v>
      </c>
      <c r="O14" s="4">
        <v>45324.370023148149</v>
      </c>
      <c r="P14" s="4">
        <v>45324.361712962964</v>
      </c>
    </row>
    <row r="15" spans="1:16" ht="29" hidden="1" x14ac:dyDescent="0.35">
      <c r="A15" s="3">
        <v>1334078</v>
      </c>
      <c r="B15" s="3" t="s">
        <v>33</v>
      </c>
      <c r="C15" s="3" t="s">
        <v>118</v>
      </c>
      <c r="D15" s="3" t="s">
        <v>16</v>
      </c>
      <c r="E15" s="3" t="s">
        <v>119</v>
      </c>
      <c r="F15" s="3" t="s">
        <v>120</v>
      </c>
      <c r="G15" s="3" t="str">
        <f>VLOOKUP(F15,'Total Q3 inventory'!$B$2:$D$610,1,0)</f>
        <v>LT-DE2302001</v>
      </c>
      <c r="H15" s="3" t="s">
        <v>121</v>
      </c>
      <c r="I15" s="3" t="s">
        <v>122</v>
      </c>
      <c r="J15" s="3" t="s">
        <v>123</v>
      </c>
      <c r="K15" s="3" t="s">
        <v>40</v>
      </c>
      <c r="L15" s="3" t="s">
        <v>95</v>
      </c>
      <c r="M15" s="3" t="e">
        <f>VLOOKUP(F15,'List PC Q2 có Q3 không'!$B$3:$E$139,1,0)</f>
        <v>#N/A</v>
      </c>
      <c r="N15" s="3" t="s">
        <v>96</v>
      </c>
      <c r="O15" s="4">
        <v>45324.369641203702</v>
      </c>
      <c r="P15" s="4">
        <v>45324.361331018517</v>
      </c>
    </row>
    <row r="16" spans="1:16" ht="29" x14ac:dyDescent="0.35">
      <c r="A16" s="3">
        <v>1334077</v>
      </c>
      <c r="B16" s="3" t="s">
        <v>24</v>
      </c>
      <c r="C16" s="3" t="s">
        <v>124</v>
      </c>
      <c r="D16" s="3" t="s">
        <v>16</v>
      </c>
      <c r="E16" s="3" t="s">
        <v>125</v>
      </c>
      <c r="F16" s="3" t="s">
        <v>126</v>
      </c>
      <c r="G16" s="3" t="e">
        <f>VLOOKUP(F16,'Total Q3 inventory'!$B$2:$D$610,1,0)</f>
        <v>#N/A</v>
      </c>
      <c r="H16" s="3" t="s">
        <v>127</v>
      </c>
      <c r="I16" s="3" t="s">
        <v>128</v>
      </c>
      <c r="J16" s="3" t="s">
        <v>129</v>
      </c>
      <c r="K16" s="3" t="s">
        <v>130</v>
      </c>
      <c r="L16" s="3" t="s">
        <v>31</v>
      </c>
      <c r="M16" s="3" t="e">
        <f>VLOOKUP(F16,'List PC Q2 có Q3 không'!$B$3:$E$139,1,0)</f>
        <v>#N/A</v>
      </c>
      <c r="N16" s="3" t="s">
        <v>32</v>
      </c>
      <c r="O16" s="4">
        <v>45324.369513888887</v>
      </c>
      <c r="P16" s="4">
        <v>45324.361203703702</v>
      </c>
    </row>
    <row r="17" spans="1:16" ht="29" x14ac:dyDescent="0.35">
      <c r="A17" s="3">
        <v>1334074</v>
      </c>
      <c r="B17" s="3" t="s">
        <v>24</v>
      </c>
      <c r="C17" s="3" t="s">
        <v>131</v>
      </c>
      <c r="D17" s="3" t="s">
        <v>16</v>
      </c>
      <c r="E17" s="3" t="s">
        <v>132</v>
      </c>
      <c r="F17" s="3" t="s">
        <v>133</v>
      </c>
      <c r="G17" s="3" t="e">
        <f>VLOOKUP(F17,'Total Q3 inventory'!$B$2:$D$610,1,0)</f>
        <v>#N/A</v>
      </c>
      <c r="H17" s="3" t="s">
        <v>134</v>
      </c>
      <c r="I17" s="3" t="s">
        <v>135</v>
      </c>
      <c r="J17" s="3" t="s">
        <v>129</v>
      </c>
      <c r="K17" s="3" t="s">
        <v>136</v>
      </c>
      <c r="L17" s="3" t="s">
        <v>31</v>
      </c>
      <c r="M17" s="3" t="e">
        <f>VLOOKUP(F17,'List PC Q2 có Q3 không'!$B$3:$E$139,1,0)</f>
        <v>#N/A</v>
      </c>
      <c r="N17" s="3" t="s">
        <v>32</v>
      </c>
      <c r="O17" s="4">
        <v>45324.369293981479</v>
      </c>
      <c r="P17" s="4">
        <v>45324.360995370371</v>
      </c>
    </row>
    <row r="18" spans="1:16" ht="29" hidden="1" x14ac:dyDescent="0.35">
      <c r="A18" s="3">
        <v>1334072</v>
      </c>
      <c r="B18" s="3" t="s">
        <v>137</v>
      </c>
      <c r="C18" s="3" t="s">
        <v>138</v>
      </c>
      <c r="D18" s="3" t="s">
        <v>52</v>
      </c>
      <c r="E18" s="3" t="s">
        <v>139</v>
      </c>
      <c r="F18" s="3" t="s">
        <v>140</v>
      </c>
      <c r="G18" s="3" t="str">
        <f>VLOOKUP(F18,'Total Q3 inventory'!$B$2:$D$610,1,0)</f>
        <v>DT-HP1808027</v>
      </c>
      <c r="H18" s="3" t="s">
        <v>141</v>
      </c>
      <c r="I18" s="3" t="s">
        <v>142</v>
      </c>
      <c r="J18" s="3" t="s">
        <v>143</v>
      </c>
      <c r="K18" s="3" t="s">
        <v>144</v>
      </c>
      <c r="L18" s="3" t="s">
        <v>145</v>
      </c>
      <c r="M18" s="3" t="e">
        <f>VLOOKUP(F18,'List PC Q2 có Q3 không'!$B$3:$E$139,1,0)</f>
        <v>#N/A</v>
      </c>
      <c r="N18" s="3" t="s">
        <v>117</v>
      </c>
      <c r="O18" s="4">
        <v>45324.367638888885</v>
      </c>
      <c r="P18" s="4">
        <v>45324.359733796293</v>
      </c>
    </row>
    <row r="19" spans="1:16" ht="29" hidden="1" x14ac:dyDescent="0.35">
      <c r="A19" s="3">
        <v>1334071</v>
      </c>
      <c r="B19" s="3" t="s">
        <v>137</v>
      </c>
      <c r="C19" s="3" t="s">
        <v>138</v>
      </c>
      <c r="D19" s="3" t="s">
        <v>52</v>
      </c>
      <c r="E19" s="3" t="s">
        <v>139</v>
      </c>
      <c r="F19" s="3" t="s">
        <v>140</v>
      </c>
      <c r="G19" s="3" t="str">
        <f>VLOOKUP(F19,'Total Q3 inventory'!$B$2:$D$610,1,0)</f>
        <v>DT-HP1808027</v>
      </c>
      <c r="H19" s="3" t="s">
        <v>141</v>
      </c>
      <c r="I19" s="3" t="s">
        <v>142</v>
      </c>
      <c r="J19" s="3" t="s">
        <v>143</v>
      </c>
      <c r="K19" s="3" t="s">
        <v>144</v>
      </c>
      <c r="L19" s="3" t="s">
        <v>145</v>
      </c>
      <c r="M19" s="3" t="e">
        <f>VLOOKUP(F19,'List PC Q2 có Q3 không'!$B$3:$E$139,1,0)</f>
        <v>#N/A</v>
      </c>
      <c r="N19" s="3" t="s">
        <v>117</v>
      </c>
      <c r="O19" s="4">
        <v>45324.367685185185</v>
      </c>
      <c r="P19" s="4">
        <v>45324.359733796293</v>
      </c>
    </row>
    <row r="20" spans="1:16" ht="29" x14ac:dyDescent="0.35">
      <c r="A20" s="3">
        <v>1334070</v>
      </c>
      <c r="B20" s="3" t="s">
        <v>24</v>
      </c>
      <c r="C20" s="3" t="s">
        <v>146</v>
      </c>
      <c r="D20" s="3" t="s">
        <v>16</v>
      </c>
      <c r="E20" s="3" t="s">
        <v>147</v>
      </c>
      <c r="F20" s="3" t="s">
        <v>148</v>
      </c>
      <c r="G20" s="3" t="e">
        <f>VLOOKUP(F20,'Total Q3 inventory'!$B$2:$D$610,1,0)</f>
        <v>#N/A</v>
      </c>
      <c r="H20" s="3" t="s">
        <v>149</v>
      </c>
      <c r="I20" s="3" t="s">
        <v>150</v>
      </c>
      <c r="J20" s="3" t="s">
        <v>29</v>
      </c>
      <c r="K20" s="3" t="s">
        <v>151</v>
      </c>
      <c r="L20" s="3" t="s">
        <v>31</v>
      </c>
      <c r="M20" s="3" t="e">
        <f>VLOOKUP(F20,'List PC Q2 có Q3 không'!$B$3:$E$139,1,0)</f>
        <v>#N/A</v>
      </c>
      <c r="N20" s="3" t="s">
        <v>32</v>
      </c>
      <c r="O20" s="4">
        <v>45324.364988425928</v>
      </c>
      <c r="P20" s="4">
        <v>45324.356678240743</v>
      </c>
    </row>
    <row r="21" spans="1:16" ht="29" hidden="1" x14ac:dyDescent="0.35">
      <c r="A21" s="3">
        <v>1334068</v>
      </c>
      <c r="B21" s="3" t="s">
        <v>152</v>
      </c>
      <c r="C21" s="3" t="s">
        <v>153</v>
      </c>
      <c r="D21" s="3" t="s">
        <v>52</v>
      </c>
      <c r="E21" s="3" t="s">
        <v>154</v>
      </c>
      <c r="F21" s="3" t="s">
        <v>155</v>
      </c>
      <c r="G21" s="3" t="str">
        <f>VLOOKUP(F21,'Total Q3 inventory'!$B$2:$D$610,1,0)</f>
        <v>DT-HP1907021</v>
      </c>
      <c r="H21" s="3" t="s">
        <v>156</v>
      </c>
      <c r="I21" s="3" t="s">
        <v>157</v>
      </c>
      <c r="J21" s="3" t="s">
        <v>158</v>
      </c>
      <c r="K21" s="3" t="s">
        <v>159</v>
      </c>
      <c r="L21" s="3" t="s">
        <v>160</v>
      </c>
      <c r="M21" s="3" t="e">
        <f>VLOOKUP(F21,'List PC Q2 có Q3 không'!$B$3:$E$139,1,0)</f>
        <v>#N/A</v>
      </c>
      <c r="N21" s="3" t="s">
        <v>117</v>
      </c>
      <c r="O21" s="4">
        <v>45324.363657407404</v>
      </c>
      <c r="P21" s="4">
        <v>45324.355393518519</v>
      </c>
    </row>
    <row r="22" spans="1:16" ht="29" hidden="1" x14ac:dyDescent="0.35">
      <c r="A22" s="3">
        <v>1334066</v>
      </c>
      <c r="B22" s="3" t="s">
        <v>24</v>
      </c>
      <c r="C22" s="3" t="s">
        <v>161</v>
      </c>
      <c r="D22" s="3" t="s">
        <v>16</v>
      </c>
      <c r="E22" s="3" t="s">
        <v>162</v>
      </c>
      <c r="F22" s="3" t="s">
        <v>163</v>
      </c>
      <c r="G22" s="3" t="str">
        <f>VLOOKUP(F22,'Total Q3 inventory'!$B$2:$D$610,1,0)</f>
        <v>DT-HP2308031</v>
      </c>
      <c r="H22" s="3" t="s">
        <v>164</v>
      </c>
      <c r="I22" s="3" t="s">
        <v>165</v>
      </c>
      <c r="J22" s="3" t="s">
        <v>166</v>
      </c>
      <c r="K22" s="3" t="s">
        <v>30</v>
      </c>
      <c r="L22" s="3" t="s">
        <v>31</v>
      </c>
      <c r="M22" s="3" t="e">
        <f>VLOOKUP(F22,'List PC Q2 có Q3 không'!$B$3:$E$139,1,0)</f>
        <v>#N/A</v>
      </c>
      <c r="N22" s="3" t="s">
        <v>32</v>
      </c>
      <c r="O22" s="4">
        <v>45324.363217592596</v>
      </c>
      <c r="P22" s="4">
        <v>45324.354895833334</v>
      </c>
    </row>
    <row r="23" spans="1:16" ht="29" x14ac:dyDescent="0.35">
      <c r="A23" s="3">
        <v>1334064</v>
      </c>
      <c r="B23" s="3" t="s">
        <v>167</v>
      </c>
      <c r="C23" s="3" t="s">
        <v>168</v>
      </c>
      <c r="D23" s="3" t="s">
        <v>16</v>
      </c>
      <c r="E23" s="3" t="s">
        <v>169</v>
      </c>
      <c r="F23" s="3" t="s">
        <v>170</v>
      </c>
      <c r="G23" s="3" t="e">
        <f>VLOOKUP(F23,'Total Q3 inventory'!$B$2:$D$610,1,0)</f>
        <v>#N/A</v>
      </c>
      <c r="H23" s="3" t="s">
        <v>171</v>
      </c>
      <c r="I23" s="3" t="s">
        <v>172</v>
      </c>
      <c r="J23" s="3" t="s">
        <v>173</v>
      </c>
      <c r="K23" s="3" t="s">
        <v>174</v>
      </c>
      <c r="L23" s="3" t="s">
        <v>175</v>
      </c>
      <c r="M23" s="3" t="e">
        <f>VLOOKUP(F23,'List PC Q2 có Q3 không'!$B$3:$E$139,1,0)</f>
        <v>#N/A</v>
      </c>
      <c r="N23" s="3" t="s">
        <v>176</v>
      </c>
      <c r="O23" s="4">
        <v>45324.363009259258</v>
      </c>
      <c r="P23" s="4">
        <v>45324.354675925926</v>
      </c>
    </row>
    <row r="24" spans="1:16" ht="29" hidden="1" x14ac:dyDescent="0.35">
      <c r="A24" s="3">
        <v>1334063</v>
      </c>
      <c r="B24" s="3" t="s">
        <v>177</v>
      </c>
      <c r="C24" s="3" t="s">
        <v>178</v>
      </c>
      <c r="D24" s="3" t="s">
        <v>52</v>
      </c>
      <c r="E24" s="3">
        <v>7058060</v>
      </c>
      <c r="F24" s="3" t="s">
        <v>179</v>
      </c>
      <c r="G24" s="3" t="str">
        <f>VLOOKUP(F24,'Total Q3 inventory'!$B$2:$D$610,1,0)</f>
        <v>LT-HP1911002</v>
      </c>
      <c r="H24" s="3" t="s">
        <v>180</v>
      </c>
      <c r="I24" s="3" t="s">
        <v>181</v>
      </c>
      <c r="J24" s="3" t="s">
        <v>182</v>
      </c>
      <c r="K24" s="3" t="s">
        <v>183</v>
      </c>
      <c r="L24" s="3" t="s">
        <v>31</v>
      </c>
      <c r="M24" s="3" t="e">
        <f>VLOOKUP(F24,'List PC Q2 có Q3 không'!$B$3:$E$139,1,0)</f>
        <v>#N/A</v>
      </c>
      <c r="N24" s="3" t="s">
        <v>32</v>
      </c>
      <c r="O24" s="4">
        <v>45324.362650462965</v>
      </c>
      <c r="P24" s="4">
        <v>45324.354490740741</v>
      </c>
    </row>
    <row r="25" spans="1:16" ht="29" hidden="1" x14ac:dyDescent="0.35">
      <c r="A25" s="3">
        <v>1334058</v>
      </c>
      <c r="B25" s="3" t="s">
        <v>69</v>
      </c>
      <c r="C25" s="3" t="s">
        <v>184</v>
      </c>
      <c r="D25" s="3" t="s">
        <v>52</v>
      </c>
      <c r="E25" s="3" t="s">
        <v>185</v>
      </c>
      <c r="F25" s="3" t="s">
        <v>186</v>
      </c>
      <c r="G25" s="3" t="str">
        <f>VLOOKUP(F25,'Total Q3 inventory'!$B$2:$D$610,1,0)</f>
        <v>DT-DE2206006</v>
      </c>
      <c r="H25" s="3" t="s">
        <v>187</v>
      </c>
      <c r="I25" s="3" t="s">
        <v>188</v>
      </c>
      <c r="J25" s="3" t="s">
        <v>189</v>
      </c>
      <c r="K25" s="3" t="s">
        <v>190</v>
      </c>
      <c r="L25" s="3" t="s">
        <v>191</v>
      </c>
      <c r="M25" s="3" t="e">
        <f>VLOOKUP(F25,'List PC Q2 có Q3 không'!$B$3:$E$139,1,0)</f>
        <v>#N/A</v>
      </c>
      <c r="N25" s="3" t="s">
        <v>192</v>
      </c>
      <c r="O25" s="4">
        <v>45324.359988425924</v>
      </c>
      <c r="P25" s="4">
        <v>45324.352766203701</v>
      </c>
    </row>
    <row r="26" spans="1:16" ht="29" hidden="1" x14ac:dyDescent="0.35">
      <c r="A26" s="3">
        <v>1334056</v>
      </c>
      <c r="B26" s="3" t="s">
        <v>41</v>
      </c>
      <c r="C26" s="3" t="s">
        <v>193</v>
      </c>
      <c r="D26" s="3" t="s">
        <v>16</v>
      </c>
      <c r="E26" s="3" t="s">
        <v>194</v>
      </c>
      <c r="F26" s="3" t="s">
        <v>195</v>
      </c>
      <c r="G26" s="3" t="str">
        <f>VLOOKUP(F26,'Total Q3 inventory'!$B$2:$D$610,1,0)</f>
        <v>DT-DE2302023</v>
      </c>
      <c r="H26" s="3" t="s">
        <v>196</v>
      </c>
      <c r="I26" s="3" t="s">
        <v>197</v>
      </c>
      <c r="J26" s="3" t="s">
        <v>198</v>
      </c>
      <c r="K26" s="3" t="s">
        <v>199</v>
      </c>
      <c r="L26" s="3" t="s">
        <v>200</v>
      </c>
      <c r="M26" s="3" t="e">
        <f>VLOOKUP(F26,'List PC Q2 có Q3 không'!$B$3:$E$139,1,0)</f>
        <v>#N/A</v>
      </c>
      <c r="N26" s="3" t="s">
        <v>50</v>
      </c>
      <c r="O26" s="4">
        <v>45324.361030092594</v>
      </c>
      <c r="P26" s="4">
        <v>45324.352719907409</v>
      </c>
    </row>
    <row r="27" spans="1:16" ht="29" hidden="1" x14ac:dyDescent="0.35">
      <c r="A27" s="3">
        <v>1334054</v>
      </c>
      <c r="B27" s="3" t="s">
        <v>69</v>
      </c>
      <c r="C27" s="3" t="s">
        <v>201</v>
      </c>
      <c r="D27" s="3" t="s">
        <v>52</v>
      </c>
      <c r="E27" s="3" t="s">
        <v>202</v>
      </c>
      <c r="F27" s="3" t="s">
        <v>203</v>
      </c>
      <c r="G27" s="3" t="str">
        <f>VLOOKUP(F27,'Total Q3 inventory'!$B$2:$D$610,1,0)</f>
        <v>DT-DE2206028</v>
      </c>
      <c r="H27" s="3" t="s">
        <v>204</v>
      </c>
      <c r="I27" s="3" t="s">
        <v>205</v>
      </c>
      <c r="J27" s="3" t="s">
        <v>206</v>
      </c>
      <c r="K27" s="3" t="s">
        <v>207</v>
      </c>
      <c r="L27" s="3" t="s">
        <v>208</v>
      </c>
      <c r="M27" s="3" t="e">
        <f>VLOOKUP(F27,'List PC Q2 có Q3 không'!$B$3:$E$139,1,0)</f>
        <v>#N/A</v>
      </c>
      <c r="N27" s="3" t="s">
        <v>192</v>
      </c>
      <c r="O27" s="4">
        <v>45324.36037037037</v>
      </c>
      <c r="P27" s="4">
        <v>45324.352060185185</v>
      </c>
    </row>
    <row r="28" spans="1:16" ht="29" hidden="1" x14ac:dyDescent="0.35">
      <c r="A28" s="3">
        <v>1334052</v>
      </c>
      <c r="B28" s="3" t="s">
        <v>33</v>
      </c>
      <c r="C28" s="3" t="s">
        <v>209</v>
      </c>
      <c r="D28" s="3" t="s">
        <v>16</v>
      </c>
      <c r="E28" s="3" t="s">
        <v>210</v>
      </c>
      <c r="F28" s="3" t="s">
        <v>211</v>
      </c>
      <c r="G28" s="3" t="str">
        <f>VLOOKUP(F28,'Total Q3 inventory'!$B$2:$D$610,1,0)</f>
        <v>LT-DE2302034</v>
      </c>
      <c r="H28" s="3" t="s">
        <v>212</v>
      </c>
      <c r="I28" s="3" t="s">
        <v>213</v>
      </c>
      <c r="J28" s="3" t="s">
        <v>214</v>
      </c>
      <c r="K28" s="3" t="s">
        <v>215</v>
      </c>
      <c r="L28" s="3" t="s">
        <v>216</v>
      </c>
      <c r="M28" s="3" t="e">
        <f>VLOOKUP(F28,'List PC Q2 có Q3 không'!$B$3:$E$139,1,0)</f>
        <v>#N/A</v>
      </c>
      <c r="N28" s="3" t="s">
        <v>217</v>
      </c>
      <c r="O28" s="4">
        <v>45324.360231481478</v>
      </c>
      <c r="P28" s="4">
        <v>45324.351898148147</v>
      </c>
    </row>
    <row r="29" spans="1:16" ht="29" hidden="1" x14ac:dyDescent="0.35">
      <c r="A29" s="3">
        <v>1334048</v>
      </c>
      <c r="B29" s="3" t="s">
        <v>24</v>
      </c>
      <c r="C29" s="3" t="s">
        <v>218</v>
      </c>
      <c r="D29" s="3" t="s">
        <v>16</v>
      </c>
      <c r="E29" s="3">
        <v>7055656</v>
      </c>
      <c r="F29" s="3" t="s">
        <v>219</v>
      </c>
      <c r="G29" s="3" t="str">
        <f>VLOOKUP(F29,'Total Q3 inventory'!$B$2:$D$610,1,0)</f>
        <v>DT-HP2310048</v>
      </c>
      <c r="H29" s="3" t="s">
        <v>220</v>
      </c>
      <c r="I29" s="3" t="s">
        <v>221</v>
      </c>
      <c r="J29" s="3" t="s">
        <v>29</v>
      </c>
      <c r="K29" s="3" t="s">
        <v>222</v>
      </c>
      <c r="L29" s="3" t="s">
        <v>31</v>
      </c>
      <c r="M29" s="3" t="e">
        <f>VLOOKUP(F29,'List PC Q2 có Q3 không'!$B$3:$E$139,1,0)</f>
        <v>#N/A</v>
      </c>
      <c r="N29" s="3" t="s">
        <v>32</v>
      </c>
      <c r="O29" s="4">
        <v>45324.359965277778</v>
      </c>
      <c r="P29" s="4">
        <v>45324.351655092592</v>
      </c>
    </row>
    <row r="30" spans="1:16" ht="29" hidden="1" x14ac:dyDescent="0.35">
      <c r="A30" s="3">
        <v>1334046</v>
      </c>
      <c r="B30" s="3" t="s">
        <v>152</v>
      </c>
      <c r="C30" s="3" t="s">
        <v>223</v>
      </c>
      <c r="D30" s="3" t="s">
        <v>52</v>
      </c>
      <c r="E30" s="3" t="s">
        <v>224</v>
      </c>
      <c r="F30" s="3" t="s">
        <v>225</v>
      </c>
      <c r="G30" s="3" t="str">
        <f>VLOOKUP(F30,'Total Q3 inventory'!$B$2:$D$610,1,0)</f>
        <v>DT-HP1908022</v>
      </c>
      <c r="H30" s="3" t="s">
        <v>226</v>
      </c>
      <c r="I30" s="3" t="s">
        <v>227</v>
      </c>
      <c r="J30" s="3" t="s">
        <v>228</v>
      </c>
      <c r="K30" s="3" t="s">
        <v>229</v>
      </c>
      <c r="L30" s="3" t="s">
        <v>230</v>
      </c>
      <c r="M30" s="3" t="e">
        <f>VLOOKUP(F30,'List PC Q2 có Q3 không'!$B$3:$E$139,1,0)</f>
        <v>#N/A</v>
      </c>
      <c r="N30" s="3" t="s">
        <v>117</v>
      </c>
      <c r="O30" s="4">
        <v>45324.3596875</v>
      </c>
      <c r="P30" s="4">
        <v>45324.351527777777</v>
      </c>
    </row>
    <row r="31" spans="1:16" ht="29" hidden="1" x14ac:dyDescent="0.35">
      <c r="A31" s="3">
        <v>1334043</v>
      </c>
      <c r="B31" s="3" t="s">
        <v>231</v>
      </c>
      <c r="C31" s="3" t="s">
        <v>232</v>
      </c>
      <c r="D31" s="3" t="s">
        <v>52</v>
      </c>
      <c r="E31" s="3" t="s">
        <v>233</v>
      </c>
      <c r="F31" s="3" t="s">
        <v>234</v>
      </c>
      <c r="G31" s="3" t="str">
        <f>VLOOKUP(F31,'Total Q3 inventory'!$B$2:$D$610,1,0)</f>
        <v>DT-HP1909030</v>
      </c>
      <c r="H31" s="3" t="s">
        <v>235</v>
      </c>
      <c r="I31" s="3" t="s">
        <v>236</v>
      </c>
      <c r="J31" s="3" t="s">
        <v>237</v>
      </c>
      <c r="K31" s="3" t="s">
        <v>238</v>
      </c>
      <c r="L31" s="3" t="s">
        <v>77</v>
      </c>
      <c r="M31" s="3" t="e">
        <f>VLOOKUP(F31,'List PC Q2 có Q3 không'!$B$3:$E$139,1,0)</f>
        <v>#N/A</v>
      </c>
      <c r="N31" s="3" t="s">
        <v>78</v>
      </c>
      <c r="O31" s="4">
        <v>45324.36341435185</v>
      </c>
      <c r="P31" s="4">
        <v>45324.351446759261</v>
      </c>
    </row>
    <row r="32" spans="1:16" ht="29" hidden="1" x14ac:dyDescent="0.35">
      <c r="A32" s="3">
        <v>1334044</v>
      </c>
      <c r="B32" s="3" t="s">
        <v>231</v>
      </c>
      <c r="C32" s="3" t="s">
        <v>232</v>
      </c>
      <c r="D32" s="3" t="s">
        <v>52</v>
      </c>
      <c r="E32" s="3" t="s">
        <v>233</v>
      </c>
      <c r="F32" s="3" t="s">
        <v>234</v>
      </c>
      <c r="G32" s="3" t="str">
        <f>VLOOKUP(F32,'Total Q3 inventory'!$B$2:$D$610,1,0)</f>
        <v>DT-HP1909030</v>
      </c>
      <c r="H32" s="3" t="s">
        <v>235</v>
      </c>
      <c r="I32" s="3" t="s">
        <v>236</v>
      </c>
      <c r="J32" s="3" t="s">
        <v>237</v>
      </c>
      <c r="K32" s="3" t="s">
        <v>238</v>
      </c>
      <c r="L32" s="3" t="s">
        <v>77</v>
      </c>
      <c r="M32" s="3" t="e">
        <f>VLOOKUP(F32,'List PC Q2 có Q3 không'!$B$3:$E$139,1,0)</f>
        <v>#N/A</v>
      </c>
      <c r="N32" s="3" t="s">
        <v>78</v>
      </c>
      <c r="O32" s="4">
        <v>45324.363437499997</v>
      </c>
      <c r="P32" s="4">
        <v>45324.351446759261</v>
      </c>
    </row>
    <row r="33" spans="1:16" ht="29" hidden="1" x14ac:dyDescent="0.35">
      <c r="A33" s="3">
        <v>1334042</v>
      </c>
      <c r="B33" s="3" t="s">
        <v>33</v>
      </c>
      <c r="C33" s="3" t="s">
        <v>239</v>
      </c>
      <c r="D33" s="3" t="s">
        <v>16</v>
      </c>
      <c r="E33" s="3" t="s">
        <v>240</v>
      </c>
      <c r="F33" s="3" t="s">
        <v>241</v>
      </c>
      <c r="G33" s="3" t="str">
        <f>VLOOKUP(F33,'Total Q3 inventory'!$B$2:$D$610,1,0)</f>
        <v>LT-DE2302043</v>
      </c>
      <c r="H33" s="3" t="s">
        <v>242</v>
      </c>
      <c r="I33" s="3" t="s">
        <v>243</v>
      </c>
      <c r="J33" s="3" t="s">
        <v>39</v>
      </c>
      <c r="K33" s="3" t="s">
        <v>40</v>
      </c>
      <c r="L33" s="3" t="s">
        <v>95</v>
      </c>
      <c r="M33" s="3" t="e">
        <f>VLOOKUP(F33,'List PC Q2 có Q3 không'!$B$3:$E$139,1,0)</f>
        <v>#N/A</v>
      </c>
      <c r="N33" s="3" t="s">
        <v>96</v>
      </c>
      <c r="O33" s="4">
        <v>45324.358275462961</v>
      </c>
      <c r="P33" s="4">
        <v>45324.349976851852</v>
      </c>
    </row>
    <row r="34" spans="1:16" hidden="1" x14ac:dyDescent="0.35">
      <c r="A34" s="3">
        <v>1334040</v>
      </c>
      <c r="B34" s="3" t="s">
        <v>24</v>
      </c>
      <c r="C34" s="3" t="s">
        <v>244</v>
      </c>
      <c r="D34" s="3" t="s">
        <v>16</v>
      </c>
      <c r="E34" s="3" t="s">
        <v>245</v>
      </c>
      <c r="F34" s="3" t="s">
        <v>246</v>
      </c>
      <c r="G34" s="3" t="str">
        <f>VLOOKUP(F34,'Total Q3 inventory'!$B$2:$D$610,1,0)</f>
        <v>DT-HP2310027</v>
      </c>
      <c r="H34" s="3" t="s">
        <v>247</v>
      </c>
      <c r="I34" s="3" t="s">
        <v>248</v>
      </c>
      <c r="J34" s="3" t="s">
        <v>29</v>
      </c>
      <c r="K34" s="3" t="s">
        <v>30</v>
      </c>
      <c r="L34" s="3" t="s">
        <v>31</v>
      </c>
      <c r="M34" s="3" t="e">
        <f>VLOOKUP(F34,'List PC Q2 có Q3 không'!$B$3:$E$139,1,0)</f>
        <v>#N/A</v>
      </c>
      <c r="N34" s="3" t="s">
        <v>32</v>
      </c>
      <c r="O34" s="4">
        <v>45324.357430555552</v>
      </c>
      <c r="P34" s="4">
        <v>45324.349120370367</v>
      </c>
    </row>
    <row r="35" spans="1:16" ht="29" hidden="1" x14ac:dyDescent="0.35">
      <c r="A35" s="3">
        <v>1334038</v>
      </c>
      <c r="B35" s="3" t="s">
        <v>41</v>
      </c>
      <c r="C35" s="3" t="s">
        <v>249</v>
      </c>
      <c r="D35" s="3" t="s">
        <v>16</v>
      </c>
      <c r="E35" s="3" t="s">
        <v>250</v>
      </c>
      <c r="F35" s="3" t="s">
        <v>251</v>
      </c>
      <c r="G35" s="3" t="str">
        <f>VLOOKUP(F35,'Total Q3 inventory'!$B$2:$D$610,1,0)</f>
        <v>DT-DE2302053</v>
      </c>
      <c r="H35" s="3" t="s">
        <v>252</v>
      </c>
      <c r="I35" s="3" t="s">
        <v>253</v>
      </c>
      <c r="J35" s="3" t="s">
        <v>254</v>
      </c>
      <c r="K35" s="3" t="s">
        <v>103</v>
      </c>
      <c r="L35" s="3" t="s">
        <v>255</v>
      </c>
      <c r="M35" s="3" t="e">
        <f>VLOOKUP(F35,'List PC Q2 có Q3 không'!$B$3:$E$139,1,0)</f>
        <v>#N/A</v>
      </c>
      <c r="N35" s="3" t="s">
        <v>50</v>
      </c>
      <c r="O35" s="4">
        <v>45324.356956018521</v>
      </c>
      <c r="P35" s="4">
        <v>45324.348645833335</v>
      </c>
    </row>
    <row r="36" spans="1:16" hidden="1" x14ac:dyDescent="0.35">
      <c r="A36" s="3">
        <v>1334036</v>
      </c>
      <c r="B36" s="3" t="s">
        <v>24</v>
      </c>
      <c r="C36" s="3" t="s">
        <v>256</v>
      </c>
      <c r="D36" s="3" t="s">
        <v>16</v>
      </c>
      <c r="E36" s="3">
        <v>7055688</v>
      </c>
      <c r="F36" s="3" t="s">
        <v>257</v>
      </c>
      <c r="G36" s="3" t="str">
        <f>VLOOKUP(F36,'Total Q3 inventory'!$B$2:$D$610,1,0)</f>
        <v>DT-HP2310041</v>
      </c>
      <c r="H36" s="3" t="s">
        <v>258</v>
      </c>
      <c r="I36" s="3" t="s">
        <v>259</v>
      </c>
      <c r="J36" s="3" t="s">
        <v>29</v>
      </c>
      <c r="K36" s="3" t="s">
        <v>30</v>
      </c>
      <c r="L36" s="3" t="s">
        <v>31</v>
      </c>
      <c r="M36" s="3" t="e">
        <f>VLOOKUP(F36,'List PC Q2 có Q3 không'!$B$3:$E$139,1,0)</f>
        <v>#N/A</v>
      </c>
      <c r="N36" s="3" t="s">
        <v>32</v>
      </c>
      <c r="O36" s="4">
        <v>45324.356585648151</v>
      </c>
      <c r="P36" s="4">
        <v>45324.348287037035</v>
      </c>
    </row>
    <row r="37" spans="1:16" ht="29" hidden="1" x14ac:dyDescent="0.35">
      <c r="A37" s="3">
        <v>1334035</v>
      </c>
      <c r="B37" s="3" t="s">
        <v>33</v>
      </c>
      <c r="C37" s="3" t="s">
        <v>260</v>
      </c>
      <c r="D37" s="3" t="s">
        <v>16</v>
      </c>
      <c r="E37" s="3" t="s">
        <v>261</v>
      </c>
      <c r="F37" s="3" t="s">
        <v>262</v>
      </c>
      <c r="G37" s="3" t="str">
        <f>VLOOKUP(F37,'Total Q3 inventory'!$B$2:$D$610,1,0)</f>
        <v>LT-DE2206039</v>
      </c>
      <c r="H37" s="3" t="s">
        <v>263</v>
      </c>
      <c r="I37" s="3" t="s">
        <v>264</v>
      </c>
      <c r="J37" s="3" t="s">
        <v>65</v>
      </c>
      <c r="K37" s="3" t="s">
        <v>265</v>
      </c>
      <c r="L37" s="3" t="s">
        <v>67</v>
      </c>
      <c r="M37" s="3" t="e">
        <f>VLOOKUP(F37,'List PC Q2 có Q3 không'!$B$3:$E$139,1,0)</f>
        <v>#N/A</v>
      </c>
      <c r="N37" s="3" t="s">
        <v>68</v>
      </c>
      <c r="O37" s="4">
        <v>45324.356550925928</v>
      </c>
      <c r="P37" s="4">
        <v>45324.348252314812</v>
      </c>
    </row>
    <row r="38" spans="1:16" ht="29" hidden="1" x14ac:dyDescent="0.35">
      <c r="A38" s="3">
        <v>1334032</v>
      </c>
      <c r="B38" s="3" t="s">
        <v>24</v>
      </c>
      <c r="C38" s="3" t="s">
        <v>266</v>
      </c>
      <c r="D38" s="3" t="s">
        <v>16</v>
      </c>
      <c r="E38" s="3" t="s">
        <v>267</v>
      </c>
      <c r="F38" s="3" t="s">
        <v>268</v>
      </c>
      <c r="G38" s="3" t="str">
        <f>VLOOKUP(F38,'Total Q3 inventory'!$B$2:$D$610,1,0)</f>
        <v>DT-HP2310042</v>
      </c>
      <c r="H38" s="3" t="s">
        <v>269</v>
      </c>
      <c r="I38" s="3" t="s">
        <v>270</v>
      </c>
      <c r="J38" s="3" t="s">
        <v>271</v>
      </c>
      <c r="K38" s="3" t="s">
        <v>272</v>
      </c>
      <c r="L38" s="3" t="s">
        <v>31</v>
      </c>
      <c r="M38" s="3" t="e">
        <f>VLOOKUP(F38,'List PC Q2 có Q3 không'!$B$3:$E$139,1,0)</f>
        <v>#N/A</v>
      </c>
      <c r="N38" s="3" t="s">
        <v>32</v>
      </c>
      <c r="O38" s="4">
        <v>45324.355405092596</v>
      </c>
      <c r="P38" s="4">
        <v>45324.34710648148</v>
      </c>
    </row>
    <row r="39" spans="1:16" ht="29" hidden="1" x14ac:dyDescent="0.35">
      <c r="A39" s="3">
        <v>1334030</v>
      </c>
      <c r="B39" s="3" t="s">
        <v>137</v>
      </c>
      <c r="C39" s="3" t="s">
        <v>273</v>
      </c>
      <c r="D39" s="3" t="s">
        <v>52</v>
      </c>
      <c r="E39" s="3" t="s">
        <v>274</v>
      </c>
      <c r="F39" s="3" t="s">
        <v>275</v>
      </c>
      <c r="G39" s="3" t="str">
        <f>VLOOKUP(F39,'Total Q3 inventory'!$B$2:$D$610,1,0)</f>
        <v>DT-HP1808016</v>
      </c>
      <c r="H39" s="3" t="s">
        <v>276</v>
      </c>
      <c r="I39" s="3" t="s">
        <v>277</v>
      </c>
      <c r="J39" s="3" t="s">
        <v>278</v>
      </c>
      <c r="K39" s="3" t="s">
        <v>279</v>
      </c>
      <c r="L39" s="3" t="s">
        <v>280</v>
      </c>
      <c r="M39" s="3" t="e">
        <f>VLOOKUP(F39,'List PC Q2 có Q3 không'!$B$3:$E$139,1,0)</f>
        <v>#N/A</v>
      </c>
      <c r="N39" s="3" t="s">
        <v>117</v>
      </c>
      <c r="O39" s="4">
        <v>45324.355011574073</v>
      </c>
      <c r="P39" s="4">
        <v>45324.346898148149</v>
      </c>
    </row>
    <row r="40" spans="1:16" ht="29" x14ac:dyDescent="0.35">
      <c r="A40" s="3">
        <v>1334028</v>
      </c>
      <c r="B40" s="3" t="s">
        <v>24</v>
      </c>
      <c r="C40" s="3" t="s">
        <v>281</v>
      </c>
      <c r="D40" s="3" t="s">
        <v>16</v>
      </c>
      <c r="E40" s="3" t="s">
        <v>282</v>
      </c>
      <c r="F40" s="3" t="s">
        <v>283</v>
      </c>
      <c r="G40" s="3" t="e">
        <f>VLOOKUP(F40,'Total Q3 inventory'!$B$2:$D$610,1,0)</f>
        <v>#N/A</v>
      </c>
      <c r="H40" s="3" t="s">
        <v>284</v>
      </c>
      <c r="I40" s="3" t="s">
        <v>285</v>
      </c>
      <c r="J40" s="3" t="s">
        <v>271</v>
      </c>
      <c r="K40" s="3" t="s">
        <v>30</v>
      </c>
      <c r="L40" s="3" t="s">
        <v>31</v>
      </c>
      <c r="M40" s="3" t="e">
        <f>VLOOKUP(F40,'List PC Q2 có Q3 không'!$B$3:$E$139,1,0)</f>
        <v>#N/A</v>
      </c>
      <c r="N40" s="3" t="s">
        <v>32</v>
      </c>
      <c r="O40" s="4">
        <v>45324.355011574073</v>
      </c>
      <c r="P40" s="4">
        <v>45324.346701388888</v>
      </c>
    </row>
    <row r="41" spans="1:16" ht="29" hidden="1" x14ac:dyDescent="0.35">
      <c r="A41" s="3">
        <v>1334026</v>
      </c>
      <c r="B41" s="3" t="s">
        <v>33</v>
      </c>
      <c r="C41" s="3" t="s">
        <v>286</v>
      </c>
      <c r="D41" s="3" t="s">
        <v>16</v>
      </c>
      <c r="E41" s="3" t="s">
        <v>287</v>
      </c>
      <c r="F41" s="3" t="s">
        <v>288</v>
      </c>
      <c r="G41" s="3" t="str">
        <f>VLOOKUP(F41,'Total Q3 inventory'!$B$2:$D$610,1,0)</f>
        <v>LT-DE2302096</v>
      </c>
      <c r="H41" s="3" t="s">
        <v>289</v>
      </c>
      <c r="I41" s="3" t="s">
        <v>290</v>
      </c>
      <c r="J41" s="3" t="s">
        <v>123</v>
      </c>
      <c r="K41" s="3" t="s">
        <v>40</v>
      </c>
      <c r="L41" s="3" t="s">
        <v>95</v>
      </c>
      <c r="M41" s="3" t="e">
        <f>VLOOKUP(F41,'List PC Q2 có Q3 không'!$B$3:$E$139,1,0)</f>
        <v>#N/A</v>
      </c>
      <c r="N41" s="3" t="s">
        <v>96</v>
      </c>
      <c r="O41" s="4">
        <v>45324.354884259257</v>
      </c>
      <c r="P41" s="4">
        <v>45324.346574074072</v>
      </c>
    </row>
    <row r="42" spans="1:16" ht="29" hidden="1" x14ac:dyDescent="0.35">
      <c r="A42" s="3">
        <v>1334025</v>
      </c>
      <c r="B42" s="3" t="s">
        <v>152</v>
      </c>
      <c r="C42" s="3" t="s">
        <v>291</v>
      </c>
      <c r="D42" s="3" t="s">
        <v>52</v>
      </c>
      <c r="E42" s="3" t="s">
        <v>292</v>
      </c>
      <c r="F42" s="3" t="s">
        <v>293</v>
      </c>
      <c r="G42" s="3" t="str">
        <f>VLOOKUP(F42,'Total Q3 inventory'!$B$2:$D$610,1,0)</f>
        <v>DT-HP1811006</v>
      </c>
      <c r="H42" s="3" t="s">
        <v>294</v>
      </c>
      <c r="I42" s="3" t="s">
        <v>295</v>
      </c>
      <c r="J42" s="3" t="s">
        <v>296</v>
      </c>
      <c r="K42" s="3" t="s">
        <v>297</v>
      </c>
      <c r="L42" s="3" t="s">
        <v>298</v>
      </c>
      <c r="M42" s="3" t="e">
        <f>VLOOKUP(F42,'List PC Q2 có Q3 không'!$B$3:$E$139,1,0)</f>
        <v>#N/A</v>
      </c>
      <c r="N42" s="3" t="s">
        <v>299</v>
      </c>
      <c r="O42" s="4">
        <v>45324.354837962965</v>
      </c>
      <c r="P42" s="4">
        <v>45324.346539351849</v>
      </c>
    </row>
    <row r="43" spans="1:16" x14ac:dyDescent="0.35">
      <c r="A43" s="3">
        <v>1334022</v>
      </c>
      <c r="B43" s="3" t="s">
        <v>24</v>
      </c>
      <c r="C43" s="3" t="s">
        <v>300</v>
      </c>
      <c r="D43" s="3" t="s">
        <v>16</v>
      </c>
      <c r="E43" s="3" t="s">
        <v>301</v>
      </c>
      <c r="F43" s="3" t="s">
        <v>302</v>
      </c>
      <c r="G43" s="3" t="e">
        <f>VLOOKUP(F43,'Total Q3 inventory'!$B$2:$D$610,1,0)</f>
        <v>#N/A</v>
      </c>
      <c r="H43" s="3" t="s">
        <v>303</v>
      </c>
      <c r="I43" s="3" t="s">
        <v>304</v>
      </c>
      <c r="J43" s="3" t="s">
        <v>29</v>
      </c>
      <c r="K43" s="3" t="s">
        <v>30</v>
      </c>
      <c r="L43" s="3" t="s">
        <v>31</v>
      </c>
      <c r="M43" s="3" t="e">
        <f>VLOOKUP(F43,'List PC Q2 có Q3 không'!$B$3:$E$139,1,0)</f>
        <v>#N/A</v>
      </c>
      <c r="N43" s="3" t="s">
        <v>32</v>
      </c>
      <c r="O43" s="4">
        <v>45324.354143518518</v>
      </c>
      <c r="P43" s="4">
        <v>45324.345833333333</v>
      </c>
    </row>
    <row r="44" spans="1:16" hidden="1" x14ac:dyDescent="0.35">
      <c r="A44" s="3">
        <v>1334020</v>
      </c>
      <c r="B44" s="3" t="s">
        <v>24</v>
      </c>
      <c r="C44" s="3" t="s">
        <v>305</v>
      </c>
      <c r="D44" s="3" t="s">
        <v>16</v>
      </c>
      <c r="E44" s="3">
        <v>7055689</v>
      </c>
      <c r="F44" s="3" t="s">
        <v>306</v>
      </c>
      <c r="G44" s="3" t="str">
        <f>VLOOKUP(F44,'Total Q3 inventory'!$B$2:$D$610,1,0)</f>
        <v>DT-HP2308015</v>
      </c>
      <c r="H44" s="3" t="s">
        <v>307</v>
      </c>
      <c r="I44" s="3" t="s">
        <v>308</v>
      </c>
      <c r="J44" s="3" t="s">
        <v>29</v>
      </c>
      <c r="K44" s="3" t="s">
        <v>30</v>
      </c>
      <c r="L44" s="3" t="s">
        <v>31</v>
      </c>
      <c r="M44" s="3" t="e">
        <f>VLOOKUP(F44,'List PC Q2 có Q3 không'!$B$3:$E$139,1,0)</f>
        <v>#N/A</v>
      </c>
      <c r="N44" s="3" t="s">
        <v>32</v>
      </c>
      <c r="O44" s="4">
        <v>45324.353055555555</v>
      </c>
      <c r="P44" s="4">
        <v>45324.34474537037</v>
      </c>
    </row>
    <row r="45" spans="1:16" ht="29" hidden="1" x14ac:dyDescent="0.35">
      <c r="A45" s="3">
        <v>1334018</v>
      </c>
      <c r="B45" s="3" t="s">
        <v>309</v>
      </c>
      <c r="C45" s="3"/>
      <c r="D45" s="3" t="s">
        <v>52</v>
      </c>
      <c r="E45" s="3" t="s">
        <v>310</v>
      </c>
      <c r="F45" s="3" t="s">
        <v>311</v>
      </c>
      <c r="G45" s="3" t="str">
        <f>VLOOKUP(F45,'Total Q3 inventory'!$B$2:$D$610,1,0)</f>
        <v>DT-HP1909002</v>
      </c>
      <c r="H45" s="3" t="s">
        <v>312</v>
      </c>
      <c r="I45" s="3" t="s">
        <v>313</v>
      </c>
      <c r="J45" s="3" t="s">
        <v>314</v>
      </c>
      <c r="K45" s="3" t="s">
        <v>315</v>
      </c>
      <c r="L45" s="3" t="s">
        <v>316</v>
      </c>
      <c r="M45" s="3" t="e">
        <f>VLOOKUP(F45,'List PC Q2 có Q3 không'!$B$3:$E$139,1,0)</f>
        <v>#N/A</v>
      </c>
      <c r="N45" s="3" t="s">
        <v>117</v>
      </c>
      <c r="O45" s="4">
        <v>45324.351365740738</v>
      </c>
      <c r="P45" s="4">
        <v>45324.344710648147</v>
      </c>
    </row>
    <row r="46" spans="1:16" ht="29" hidden="1" x14ac:dyDescent="0.35">
      <c r="A46" s="3">
        <v>1334017</v>
      </c>
      <c r="B46" s="3" t="s">
        <v>24</v>
      </c>
      <c r="C46" s="3" t="s">
        <v>317</v>
      </c>
      <c r="D46" s="3" t="s">
        <v>16</v>
      </c>
      <c r="E46" s="3" t="s">
        <v>318</v>
      </c>
      <c r="F46" s="3" t="s">
        <v>319</v>
      </c>
      <c r="G46" s="3" t="str">
        <f>VLOOKUP(F46,'Total Q3 inventory'!$B$2:$D$610,1,0)</f>
        <v>DT-HP2310040</v>
      </c>
      <c r="H46" s="3" t="s">
        <v>320</v>
      </c>
      <c r="I46" s="3" t="s">
        <v>321</v>
      </c>
      <c r="J46" s="3" t="s">
        <v>322</v>
      </c>
      <c r="K46" s="3" t="s">
        <v>30</v>
      </c>
      <c r="L46" s="3" t="s">
        <v>31</v>
      </c>
      <c r="M46" s="3" t="e">
        <f>VLOOKUP(F46,'List PC Q2 có Q3 không'!$B$3:$E$139,1,0)</f>
        <v>#N/A</v>
      </c>
      <c r="N46" s="3" t="s">
        <v>32</v>
      </c>
      <c r="O46" s="4">
        <v>45324.353009259263</v>
      </c>
      <c r="P46" s="4">
        <v>45324.344699074078</v>
      </c>
    </row>
    <row r="47" spans="1:16" ht="29" hidden="1" x14ac:dyDescent="0.35">
      <c r="A47" s="3">
        <v>1334015</v>
      </c>
      <c r="B47" s="3" t="s">
        <v>41</v>
      </c>
      <c r="C47" s="3" t="s">
        <v>323</v>
      </c>
      <c r="D47" s="3" t="s">
        <v>16</v>
      </c>
      <c r="E47" s="3" t="s">
        <v>324</v>
      </c>
      <c r="F47" s="3" t="s">
        <v>325</v>
      </c>
      <c r="G47" s="3" t="str">
        <f>VLOOKUP(F47,'Total Q3 inventory'!$B$2:$D$610,1,0)</f>
        <v>DT-DE2302002</v>
      </c>
      <c r="H47" s="3" t="s">
        <v>326</v>
      </c>
      <c r="I47" s="3" t="s">
        <v>327</v>
      </c>
      <c r="J47" s="3" t="s">
        <v>198</v>
      </c>
      <c r="K47" s="3" t="s">
        <v>328</v>
      </c>
      <c r="L47" s="3" t="s">
        <v>329</v>
      </c>
      <c r="M47" s="3" t="e">
        <f>VLOOKUP(F47,'List PC Q2 có Q3 không'!$B$3:$E$139,1,0)</f>
        <v>#N/A</v>
      </c>
      <c r="N47" s="3" t="s">
        <v>50</v>
      </c>
      <c r="O47" s="4">
        <v>45324.35297453704</v>
      </c>
      <c r="P47" s="4">
        <v>45324.344664351855</v>
      </c>
    </row>
    <row r="48" spans="1:16" ht="29" hidden="1" x14ac:dyDescent="0.35">
      <c r="A48" s="3">
        <v>1334012</v>
      </c>
      <c r="B48" s="3" t="s">
        <v>14</v>
      </c>
      <c r="C48" s="3" t="s">
        <v>330</v>
      </c>
      <c r="D48" s="3" t="s">
        <v>16</v>
      </c>
      <c r="E48" s="3" t="s">
        <v>331</v>
      </c>
      <c r="F48" s="3" t="s">
        <v>332</v>
      </c>
      <c r="G48" s="3" t="str">
        <f>VLOOKUP(F48,'Total Q3 inventory'!$B$2:$D$610,1,0)</f>
        <v>LT-HP2008003</v>
      </c>
      <c r="H48" s="3" t="s">
        <v>333</v>
      </c>
      <c r="I48" s="3" t="s">
        <v>334</v>
      </c>
      <c r="J48" s="3" t="s">
        <v>21</v>
      </c>
      <c r="K48" s="3" t="s">
        <v>335</v>
      </c>
      <c r="L48" s="3" t="s">
        <v>23</v>
      </c>
      <c r="M48" s="3" t="e">
        <f>VLOOKUP(F48,'List PC Q2 có Q3 không'!$B$3:$E$139,1,0)</f>
        <v>#N/A</v>
      </c>
      <c r="N48" s="3"/>
      <c r="O48" s="4">
        <v>45324.351921296293</v>
      </c>
      <c r="P48" s="4">
        <v>45324.343634259261</v>
      </c>
    </row>
    <row r="49" spans="1:16" ht="29" hidden="1" x14ac:dyDescent="0.35">
      <c r="A49" s="3">
        <v>1334011</v>
      </c>
      <c r="B49" s="3" t="s">
        <v>33</v>
      </c>
      <c r="C49" s="3" t="s">
        <v>336</v>
      </c>
      <c r="D49" s="3" t="s">
        <v>16</v>
      </c>
      <c r="E49" s="3" t="s">
        <v>337</v>
      </c>
      <c r="F49" s="3" t="s">
        <v>338</v>
      </c>
      <c r="G49" s="3" t="str">
        <f>VLOOKUP(F49,'Total Q3 inventory'!$B$2:$D$610,1,0)</f>
        <v>LT-DE2302045</v>
      </c>
      <c r="H49" s="3" t="s">
        <v>339</v>
      </c>
      <c r="I49" s="3" t="s">
        <v>340</v>
      </c>
      <c r="J49" s="3" t="s">
        <v>123</v>
      </c>
      <c r="K49" s="3" t="s">
        <v>40</v>
      </c>
      <c r="L49" s="3" t="s">
        <v>95</v>
      </c>
      <c r="M49" s="3" t="e">
        <f>VLOOKUP(F49,'List PC Q2 có Q3 không'!$B$3:$E$139,1,0)</f>
        <v>#N/A</v>
      </c>
      <c r="N49" s="3" t="s">
        <v>96</v>
      </c>
      <c r="O49" s="4">
        <v>45324.351863425924</v>
      </c>
      <c r="P49" s="4">
        <v>45324.343541666669</v>
      </c>
    </row>
    <row r="50" spans="1:16" ht="29" hidden="1" x14ac:dyDescent="0.35">
      <c r="A50" s="3">
        <v>1334009</v>
      </c>
      <c r="B50" s="3" t="s">
        <v>33</v>
      </c>
      <c r="C50" s="3" t="s">
        <v>341</v>
      </c>
      <c r="D50" s="3" t="s">
        <v>16</v>
      </c>
      <c r="E50" s="3">
        <v>7058059</v>
      </c>
      <c r="F50" s="3" t="s">
        <v>342</v>
      </c>
      <c r="G50" s="3" t="str">
        <f>VLOOKUP(F50,'Total Q3 inventory'!$B$2:$D$610,1,0)</f>
        <v>LT-DE2302002</v>
      </c>
      <c r="H50" s="3" t="s">
        <v>343</v>
      </c>
      <c r="I50" s="3" t="s">
        <v>344</v>
      </c>
      <c r="J50" s="3" t="s">
        <v>345</v>
      </c>
      <c r="K50" s="3" t="s">
        <v>40</v>
      </c>
      <c r="L50" s="3" t="s">
        <v>95</v>
      </c>
      <c r="M50" s="3" t="e">
        <f>VLOOKUP(F50,'List PC Q2 có Q3 không'!$B$3:$E$139,1,0)</f>
        <v>#N/A</v>
      </c>
      <c r="N50" s="3" t="s">
        <v>96</v>
      </c>
      <c r="O50" s="4">
        <v>45324.351180555554</v>
      </c>
      <c r="P50" s="4">
        <v>45324.342858796299</v>
      </c>
    </row>
    <row r="51" spans="1:16" ht="29" hidden="1" x14ac:dyDescent="0.35">
      <c r="A51" s="3">
        <v>1334005</v>
      </c>
      <c r="B51" s="3" t="s">
        <v>152</v>
      </c>
      <c r="C51" s="3" t="s">
        <v>346</v>
      </c>
      <c r="D51" s="3" t="s">
        <v>52</v>
      </c>
      <c r="E51" s="3" t="s">
        <v>347</v>
      </c>
      <c r="F51" s="3" t="s">
        <v>348</v>
      </c>
      <c r="G51" s="3" t="str">
        <f>VLOOKUP(F51,'Total Q3 inventory'!$B$2:$D$610,1,0)</f>
        <v>DT-HP1908020</v>
      </c>
      <c r="H51" s="3" t="s">
        <v>349</v>
      </c>
      <c r="I51" s="3" t="s">
        <v>350</v>
      </c>
      <c r="J51" s="3" t="s">
        <v>351</v>
      </c>
      <c r="K51" s="3" t="s">
        <v>352</v>
      </c>
      <c r="L51" s="3" t="s">
        <v>353</v>
      </c>
      <c r="M51" s="3" t="e">
        <f>VLOOKUP(F51,'List PC Q2 có Q3 không'!$B$3:$E$139,1,0)</f>
        <v>#N/A</v>
      </c>
      <c r="N51" s="3" t="s">
        <v>117</v>
      </c>
      <c r="O51" s="4">
        <v>45324.350671296299</v>
      </c>
      <c r="P51" s="4">
        <v>45324.342233796298</v>
      </c>
    </row>
    <row r="52" spans="1:16" ht="29" hidden="1" x14ac:dyDescent="0.35">
      <c r="A52" s="3">
        <v>1334003</v>
      </c>
      <c r="B52" s="3" t="s">
        <v>41</v>
      </c>
      <c r="C52" s="3" t="s">
        <v>354</v>
      </c>
      <c r="D52" s="3" t="s">
        <v>16</v>
      </c>
      <c r="E52" s="3" t="s">
        <v>355</v>
      </c>
      <c r="F52" s="3" t="s">
        <v>356</v>
      </c>
      <c r="G52" s="3" t="str">
        <f>VLOOKUP(F52,'Total Q3 inventory'!$B$2:$D$610,1,0)</f>
        <v>DT-DE2302012</v>
      </c>
      <c r="H52" s="3" t="s">
        <v>357</v>
      </c>
      <c r="I52" s="3" t="s">
        <v>358</v>
      </c>
      <c r="J52" s="3" t="s">
        <v>198</v>
      </c>
      <c r="K52" s="3" t="s">
        <v>199</v>
      </c>
      <c r="L52" s="3" t="s">
        <v>359</v>
      </c>
      <c r="M52" s="3" t="e">
        <f>VLOOKUP(F52,'List PC Q2 có Q3 không'!$B$3:$E$139,1,0)</f>
        <v>#N/A</v>
      </c>
      <c r="N52" s="3" t="s">
        <v>50</v>
      </c>
      <c r="O52" s="4">
        <v>45324.350532407407</v>
      </c>
      <c r="P52" s="4">
        <v>45324.342210648145</v>
      </c>
    </row>
    <row r="53" spans="1:16" ht="29" hidden="1" x14ac:dyDescent="0.35">
      <c r="A53" s="3">
        <v>1334001</v>
      </c>
      <c r="B53" s="3" t="s">
        <v>41</v>
      </c>
      <c r="C53" s="3" t="s">
        <v>360</v>
      </c>
      <c r="D53" s="3" t="s">
        <v>16</v>
      </c>
      <c r="E53" s="3" t="s">
        <v>361</v>
      </c>
      <c r="F53" s="3" t="s">
        <v>362</v>
      </c>
      <c r="G53" s="3" t="str">
        <f>VLOOKUP(F53,'Total Q3 inventory'!$B$2:$D$610,1,0)</f>
        <v>DT-DE2302080</v>
      </c>
      <c r="H53" s="3" t="s">
        <v>363</v>
      </c>
      <c r="I53" s="3" t="s">
        <v>364</v>
      </c>
      <c r="J53" s="3" t="s">
        <v>365</v>
      </c>
      <c r="K53" s="3" t="s">
        <v>366</v>
      </c>
      <c r="L53" s="3" t="s">
        <v>367</v>
      </c>
      <c r="M53" s="3" t="e">
        <f>VLOOKUP(F53,'List PC Q2 có Q3 không'!$B$3:$E$139,1,0)</f>
        <v>#N/A</v>
      </c>
      <c r="N53" s="3" t="s">
        <v>50</v>
      </c>
      <c r="O53" s="4">
        <v>45324.349988425929</v>
      </c>
      <c r="P53" s="4">
        <v>45324.341678240744</v>
      </c>
    </row>
    <row r="54" spans="1:16" ht="29" hidden="1" x14ac:dyDescent="0.35">
      <c r="A54" s="3">
        <v>1333999</v>
      </c>
      <c r="B54" s="3" t="s">
        <v>368</v>
      </c>
      <c r="C54" s="3" t="s">
        <v>369</v>
      </c>
      <c r="D54" s="3" t="s">
        <v>16</v>
      </c>
      <c r="E54" s="3">
        <v>7050287</v>
      </c>
      <c r="F54" s="3" t="s">
        <v>370</v>
      </c>
      <c r="G54" s="3" t="str">
        <f>VLOOKUP(F54,'Total Q3 inventory'!$B$2:$D$610,1,0)</f>
        <v>LT-PN2303002</v>
      </c>
      <c r="H54" s="3" t="s">
        <v>371</v>
      </c>
      <c r="I54" s="3" t="s">
        <v>372</v>
      </c>
      <c r="J54" s="3" t="s">
        <v>373</v>
      </c>
      <c r="K54" s="3" t="s">
        <v>374</v>
      </c>
      <c r="L54" s="3" t="s">
        <v>375</v>
      </c>
      <c r="M54" s="3" t="e">
        <f>VLOOKUP(F54,'List PC Q2 có Q3 không'!$B$3:$E$139,1,0)</f>
        <v>#N/A</v>
      </c>
      <c r="N54" s="3" t="s">
        <v>376</v>
      </c>
      <c r="O54" s="4">
        <v>45324.349918981483</v>
      </c>
      <c r="P54" s="4">
        <v>45324.341620370367</v>
      </c>
    </row>
    <row r="55" spans="1:16" ht="29" hidden="1" x14ac:dyDescent="0.35">
      <c r="A55" s="3">
        <v>1333997</v>
      </c>
      <c r="B55" s="3" t="s">
        <v>33</v>
      </c>
      <c r="C55" s="3" t="s">
        <v>377</v>
      </c>
      <c r="D55" s="3" t="s">
        <v>16</v>
      </c>
      <c r="E55" s="3" t="s">
        <v>378</v>
      </c>
      <c r="F55" s="3" t="s">
        <v>379</v>
      </c>
      <c r="G55" s="3" t="str">
        <f>VLOOKUP(F55,'Total Q3 inventory'!$B$2:$D$610,1,0)</f>
        <v>LT-DE2302031</v>
      </c>
      <c r="H55" s="3" t="s">
        <v>380</v>
      </c>
      <c r="I55" s="3" t="s">
        <v>381</v>
      </c>
      <c r="J55" s="3" t="s">
        <v>345</v>
      </c>
      <c r="K55" s="3" t="s">
        <v>40</v>
      </c>
      <c r="L55" s="3" t="s">
        <v>95</v>
      </c>
      <c r="M55" s="3" t="e">
        <f>VLOOKUP(F55,'List PC Q2 có Q3 không'!$B$3:$E$139,1,0)</f>
        <v>#N/A</v>
      </c>
      <c r="N55" s="3" t="s">
        <v>96</v>
      </c>
      <c r="O55" s="4">
        <v>45324.349629629629</v>
      </c>
      <c r="P55" s="4">
        <v>45324.341307870367</v>
      </c>
    </row>
    <row r="56" spans="1:16" ht="29" hidden="1" x14ac:dyDescent="0.35">
      <c r="A56" s="3">
        <v>1333995</v>
      </c>
      <c r="B56" s="3" t="s">
        <v>382</v>
      </c>
      <c r="C56" s="3" t="s">
        <v>383</v>
      </c>
      <c r="D56" s="3" t="s">
        <v>52</v>
      </c>
      <c r="E56" s="3">
        <v>7055528</v>
      </c>
      <c r="F56" s="3" t="s">
        <v>384</v>
      </c>
      <c r="G56" s="3" t="str">
        <f>VLOOKUP(F56,'Total Q3 inventory'!$B$2:$D$610,1,0)</f>
        <v>LT-PN1902002</v>
      </c>
      <c r="H56" s="3" t="s">
        <v>385</v>
      </c>
      <c r="I56" s="3" t="s">
        <v>386</v>
      </c>
      <c r="J56" s="3" t="s">
        <v>387</v>
      </c>
      <c r="K56" s="3" t="s">
        <v>388</v>
      </c>
      <c r="L56" s="3" t="s">
        <v>389</v>
      </c>
      <c r="M56" s="3" t="e">
        <f>VLOOKUP(F56,'List PC Q2 có Q3 không'!$B$3:$E$139,1,0)</f>
        <v>#N/A</v>
      </c>
      <c r="N56" s="3" t="s">
        <v>390</v>
      </c>
      <c r="O56" s="4">
        <v>45324.349386574075</v>
      </c>
      <c r="P56" s="4">
        <v>45324.341099537036</v>
      </c>
    </row>
    <row r="57" spans="1:16" ht="29" hidden="1" x14ac:dyDescent="0.35">
      <c r="A57" s="3">
        <v>1333994</v>
      </c>
      <c r="B57" s="3" t="s">
        <v>24</v>
      </c>
      <c r="C57" s="3" t="s">
        <v>391</v>
      </c>
      <c r="D57" s="3" t="s">
        <v>16</v>
      </c>
      <c r="E57" s="3" t="s">
        <v>392</v>
      </c>
      <c r="F57" s="3" t="s">
        <v>393</v>
      </c>
      <c r="G57" s="3" t="str">
        <f>VLOOKUP(F57,'Total Q3 inventory'!$B$2:$D$610,1,0)</f>
        <v>DT-HP2308008</v>
      </c>
      <c r="H57" s="3" t="s">
        <v>394</v>
      </c>
      <c r="I57" s="3" t="s">
        <v>395</v>
      </c>
      <c r="J57" s="3" t="s">
        <v>129</v>
      </c>
      <c r="K57" s="3" t="s">
        <v>110</v>
      </c>
      <c r="L57" s="3" t="s">
        <v>31</v>
      </c>
      <c r="M57" s="3" t="e">
        <f>VLOOKUP(F57,'List PC Q2 có Q3 không'!$B$3:$E$139,1,0)</f>
        <v>#N/A</v>
      </c>
      <c r="N57" s="3" t="s">
        <v>32</v>
      </c>
      <c r="O57" s="4">
        <v>45324.349374999998</v>
      </c>
      <c r="P57" s="4">
        <v>45324.341064814813</v>
      </c>
    </row>
    <row r="58" spans="1:16" ht="29" hidden="1" x14ac:dyDescent="0.35">
      <c r="A58" s="3">
        <v>1333991</v>
      </c>
      <c r="B58" s="3" t="s">
        <v>231</v>
      </c>
      <c r="C58" s="3" t="s">
        <v>396</v>
      </c>
      <c r="D58" s="3" t="s">
        <v>52</v>
      </c>
      <c r="E58" s="3">
        <v>7038626</v>
      </c>
      <c r="F58" s="3" t="s">
        <v>397</v>
      </c>
      <c r="G58" s="3" t="str">
        <f>VLOOKUP(F58,'Total Q3 inventory'!$B$2:$D$610,1,0)</f>
        <v>DT-HP1910006</v>
      </c>
      <c r="H58" s="3" t="s">
        <v>398</v>
      </c>
      <c r="I58" s="3" t="s">
        <v>399</v>
      </c>
      <c r="J58" s="3" t="s">
        <v>400</v>
      </c>
      <c r="K58" s="3" t="s">
        <v>401</v>
      </c>
      <c r="L58" s="3" t="s">
        <v>77</v>
      </c>
      <c r="M58" s="3" t="e">
        <f>VLOOKUP(F58,'List PC Q2 có Q3 không'!$B$3:$E$139,1,0)</f>
        <v>#N/A</v>
      </c>
      <c r="N58" s="3" t="s">
        <v>78</v>
      </c>
      <c r="O58" s="4">
        <v>45324.349131944444</v>
      </c>
      <c r="P58" s="4">
        <v>45324.340914351851</v>
      </c>
    </row>
    <row r="59" spans="1:16" ht="29" hidden="1" x14ac:dyDescent="0.35">
      <c r="A59" s="3">
        <v>1333989</v>
      </c>
      <c r="B59" s="3" t="s">
        <v>41</v>
      </c>
      <c r="C59" s="3" t="s">
        <v>402</v>
      </c>
      <c r="D59" s="3" t="s">
        <v>16</v>
      </c>
      <c r="E59" s="3" t="s">
        <v>403</v>
      </c>
      <c r="F59" s="3" t="s">
        <v>404</v>
      </c>
      <c r="G59" s="3" t="str">
        <f>VLOOKUP(F59,'Total Q3 inventory'!$B$2:$D$610,1,0)</f>
        <v>DT-DE2302032</v>
      </c>
      <c r="H59" s="3" t="s">
        <v>405</v>
      </c>
      <c r="I59" s="3" t="s">
        <v>406</v>
      </c>
      <c r="J59" s="3" t="s">
        <v>407</v>
      </c>
      <c r="K59" s="3" t="s">
        <v>408</v>
      </c>
      <c r="L59" s="3" t="s">
        <v>409</v>
      </c>
      <c r="M59" s="3" t="e">
        <f>VLOOKUP(F59,'List PC Q2 có Q3 không'!$B$3:$E$139,1,0)</f>
        <v>#N/A</v>
      </c>
      <c r="N59" s="3" t="s">
        <v>50</v>
      </c>
      <c r="O59" s="4">
        <v>45324.348854166667</v>
      </c>
      <c r="P59" s="4">
        <v>45324.340462962966</v>
      </c>
    </row>
    <row r="60" spans="1:16" ht="29" hidden="1" x14ac:dyDescent="0.35">
      <c r="A60" s="3">
        <v>1333987</v>
      </c>
      <c r="B60" s="3" t="s">
        <v>33</v>
      </c>
      <c r="C60" s="3" t="s">
        <v>410</v>
      </c>
      <c r="D60" s="3" t="s">
        <v>52</v>
      </c>
      <c r="E60" s="3">
        <v>7056304</v>
      </c>
      <c r="F60" s="3" t="s">
        <v>411</v>
      </c>
      <c r="G60" s="3" t="str">
        <f>VLOOKUP(F60,'Total Q3 inventory'!$B$2:$D$610,1,0)</f>
        <v>LT-DE2206014</v>
      </c>
      <c r="H60" s="3" t="s">
        <v>412</v>
      </c>
      <c r="I60" s="3" t="s">
        <v>413</v>
      </c>
      <c r="J60" s="3" t="s">
        <v>65</v>
      </c>
      <c r="K60" s="3" t="s">
        <v>414</v>
      </c>
      <c r="L60" s="3" t="s">
        <v>415</v>
      </c>
      <c r="M60" s="3" t="e">
        <f>VLOOKUP(F60,'List PC Q2 có Q3 không'!$B$3:$E$139,1,0)</f>
        <v>#N/A</v>
      </c>
      <c r="N60" s="3" t="s">
        <v>416</v>
      </c>
      <c r="O60" s="4">
        <v>45324.348680555559</v>
      </c>
      <c r="P60" s="4">
        <v>45324.340358796297</v>
      </c>
    </row>
    <row r="61" spans="1:16" ht="29" hidden="1" x14ac:dyDescent="0.35">
      <c r="A61" s="3">
        <v>1333985</v>
      </c>
      <c r="B61" s="3" t="s">
        <v>33</v>
      </c>
      <c r="C61" s="3" t="s">
        <v>417</v>
      </c>
      <c r="D61" s="3" t="s">
        <v>16</v>
      </c>
      <c r="E61" s="3" t="s">
        <v>418</v>
      </c>
      <c r="F61" s="3" t="s">
        <v>419</v>
      </c>
      <c r="G61" s="3" t="str">
        <f>VLOOKUP(F61,'Total Q3 inventory'!$B$2:$D$610,1,0)</f>
        <v>LT-DE2302070</v>
      </c>
      <c r="H61" s="3" t="s">
        <v>420</v>
      </c>
      <c r="I61" s="3" t="s">
        <v>421</v>
      </c>
      <c r="J61" s="3" t="s">
        <v>94</v>
      </c>
      <c r="K61" s="3" t="s">
        <v>40</v>
      </c>
      <c r="L61" s="3" t="s">
        <v>422</v>
      </c>
      <c r="M61" s="3" t="e">
        <f>VLOOKUP(F61,'List PC Q2 có Q3 không'!$B$3:$E$139,1,0)</f>
        <v>#N/A</v>
      </c>
      <c r="N61" s="3" t="s">
        <v>117</v>
      </c>
      <c r="O61" s="4">
        <v>45324.348622685182</v>
      </c>
      <c r="P61" s="4">
        <v>45324.340300925927</v>
      </c>
    </row>
    <row r="62" spans="1:16" ht="29" hidden="1" x14ac:dyDescent="0.35">
      <c r="A62" s="3">
        <v>1333979</v>
      </c>
      <c r="B62" s="3" t="s">
        <v>41</v>
      </c>
      <c r="C62" s="3" t="s">
        <v>423</v>
      </c>
      <c r="D62" s="3" t="s">
        <v>16</v>
      </c>
      <c r="E62" s="3" t="s">
        <v>424</v>
      </c>
      <c r="F62" s="3" t="s">
        <v>425</v>
      </c>
      <c r="G62" s="3" t="str">
        <f>VLOOKUP(F62,'Total Q3 inventory'!$B$2:$D$610,1,0)</f>
        <v>DT-DE2302081</v>
      </c>
      <c r="H62" s="3" t="s">
        <v>426</v>
      </c>
      <c r="I62" s="3" t="s">
        <v>427</v>
      </c>
      <c r="J62" s="3" t="s">
        <v>428</v>
      </c>
      <c r="K62" s="3" t="s">
        <v>48</v>
      </c>
      <c r="L62" s="3" t="s">
        <v>429</v>
      </c>
      <c r="M62" s="3" t="e">
        <f>VLOOKUP(F62,'List PC Q2 có Q3 không'!$B$3:$E$139,1,0)</f>
        <v>#N/A</v>
      </c>
      <c r="N62" s="3" t="s">
        <v>50</v>
      </c>
      <c r="O62" s="4">
        <v>45324.348240740743</v>
      </c>
      <c r="P62" s="4">
        <v>45324.339930555558</v>
      </c>
    </row>
    <row r="63" spans="1:16" ht="29" hidden="1" x14ac:dyDescent="0.35">
      <c r="A63" s="3">
        <v>1333977</v>
      </c>
      <c r="B63" s="3" t="s">
        <v>69</v>
      </c>
      <c r="C63" s="3" t="s">
        <v>430</v>
      </c>
      <c r="D63" s="3" t="s">
        <v>52</v>
      </c>
      <c r="E63" s="3" t="s">
        <v>431</v>
      </c>
      <c r="F63" s="3" t="s">
        <v>432</v>
      </c>
      <c r="G63" s="3" t="str">
        <f>VLOOKUP(F63,'Total Q3 inventory'!$B$2:$D$610,1,0)</f>
        <v>DT-DE2206008</v>
      </c>
      <c r="H63" s="3" t="s">
        <v>433</v>
      </c>
      <c r="I63" s="3" t="s">
        <v>434</v>
      </c>
      <c r="J63" s="3" t="s">
        <v>435</v>
      </c>
      <c r="K63" s="3" t="s">
        <v>436</v>
      </c>
      <c r="L63" s="3" t="s">
        <v>437</v>
      </c>
      <c r="M63" s="3" t="e">
        <f>VLOOKUP(F63,'List PC Q2 có Q3 không'!$B$3:$E$139,1,0)</f>
        <v>#N/A</v>
      </c>
      <c r="N63" s="3" t="s">
        <v>192</v>
      </c>
      <c r="O63" s="4">
        <v>45324.34814814815</v>
      </c>
      <c r="P63" s="4">
        <v>45324.339837962965</v>
      </c>
    </row>
    <row r="64" spans="1:16" ht="29" hidden="1" x14ac:dyDescent="0.35">
      <c r="A64" s="3">
        <v>1333975</v>
      </c>
      <c r="B64" s="3" t="s">
        <v>24</v>
      </c>
      <c r="C64" s="3" t="s">
        <v>438</v>
      </c>
      <c r="D64" s="3" t="s">
        <v>16</v>
      </c>
      <c r="E64" s="3" t="s">
        <v>439</v>
      </c>
      <c r="F64" s="3" t="s">
        <v>440</v>
      </c>
      <c r="G64" s="3" t="str">
        <f>VLOOKUP(F64,'Total Q3 inventory'!$B$2:$D$610,1,0)</f>
        <v>DT-HP2308001</v>
      </c>
      <c r="H64" s="3" t="s">
        <v>441</v>
      </c>
      <c r="I64" s="3" t="s">
        <v>442</v>
      </c>
      <c r="J64" s="3" t="s">
        <v>29</v>
      </c>
      <c r="K64" s="3" t="s">
        <v>272</v>
      </c>
      <c r="L64" s="3" t="s">
        <v>31</v>
      </c>
      <c r="M64" s="3" t="e">
        <f>VLOOKUP(F64,'List PC Q2 có Q3 không'!$B$3:$E$139,1,0)</f>
        <v>#N/A</v>
      </c>
      <c r="N64" s="3" t="s">
        <v>32</v>
      </c>
      <c r="O64" s="4">
        <v>45324.348043981481</v>
      </c>
      <c r="P64" s="4">
        <v>45324.339745370373</v>
      </c>
    </row>
    <row r="65" spans="1:16" ht="29" hidden="1" x14ac:dyDescent="0.35">
      <c r="A65" s="3">
        <v>1333974</v>
      </c>
      <c r="B65" s="3" t="s">
        <v>137</v>
      </c>
      <c r="C65" s="3" t="s">
        <v>443</v>
      </c>
      <c r="D65" s="3" t="s">
        <v>52</v>
      </c>
      <c r="E65" s="3" t="s">
        <v>444</v>
      </c>
      <c r="F65" s="3" t="s">
        <v>445</v>
      </c>
      <c r="G65" s="3" t="str">
        <f>VLOOKUP(F65,'Total Q3 inventory'!$B$2:$D$610,1,0)</f>
        <v>DT-HP1806017</v>
      </c>
      <c r="H65" s="3" t="s">
        <v>446</v>
      </c>
      <c r="I65" s="3" t="s">
        <v>447</v>
      </c>
      <c r="J65" s="3" t="s">
        <v>448</v>
      </c>
      <c r="K65" s="3" t="s">
        <v>449</v>
      </c>
      <c r="L65" s="3" t="s">
        <v>450</v>
      </c>
      <c r="M65" s="3" t="e">
        <f>VLOOKUP(F65,'List PC Q2 có Q3 không'!$B$3:$E$139,1,0)</f>
        <v>#N/A</v>
      </c>
      <c r="N65" s="3" t="s">
        <v>117</v>
      </c>
      <c r="O65" s="3" t="s">
        <v>451</v>
      </c>
      <c r="P65" s="4">
        <v>45324.339733796296</v>
      </c>
    </row>
    <row r="66" spans="1:16" ht="29" hidden="1" x14ac:dyDescent="0.35">
      <c r="A66" s="3">
        <v>1333971</v>
      </c>
      <c r="B66" s="3" t="s">
        <v>41</v>
      </c>
      <c r="C66" s="3" t="s">
        <v>452</v>
      </c>
      <c r="D66" s="3" t="s">
        <v>16</v>
      </c>
      <c r="E66" s="3" t="s">
        <v>453</v>
      </c>
      <c r="F66" s="3" t="s">
        <v>454</v>
      </c>
      <c r="G66" s="3" t="str">
        <f>VLOOKUP(F66,'Total Q3 inventory'!$B$2:$D$610,1,0)</f>
        <v>DT-DE2302089</v>
      </c>
      <c r="H66" s="3" t="s">
        <v>455</v>
      </c>
      <c r="I66" s="3" t="s">
        <v>456</v>
      </c>
      <c r="J66" s="3" t="s">
        <v>47</v>
      </c>
      <c r="K66" s="3" t="s">
        <v>48</v>
      </c>
      <c r="L66" s="3" t="s">
        <v>457</v>
      </c>
      <c r="M66" s="3" t="e">
        <f>VLOOKUP(F66,'List PC Q2 có Q3 không'!$B$3:$E$139,1,0)</f>
        <v>#N/A</v>
      </c>
      <c r="N66" s="3" t="s">
        <v>50</v>
      </c>
      <c r="O66" s="4">
        <v>45324.347800925927</v>
      </c>
      <c r="P66" s="4">
        <v>45324.339490740742</v>
      </c>
    </row>
    <row r="67" spans="1:16" ht="29" hidden="1" x14ac:dyDescent="0.35">
      <c r="A67" s="3">
        <v>1333969</v>
      </c>
      <c r="B67" s="3" t="s">
        <v>69</v>
      </c>
      <c r="C67" s="3" t="s">
        <v>458</v>
      </c>
      <c r="D67" s="3" t="s">
        <v>52</v>
      </c>
      <c r="E67" s="3" t="s">
        <v>459</v>
      </c>
      <c r="F67" s="3" t="s">
        <v>460</v>
      </c>
      <c r="G67" s="3" t="str">
        <f>VLOOKUP(F67,'Total Q3 inventory'!$B$2:$D$610,1,0)</f>
        <v>DT-DE2206017</v>
      </c>
      <c r="H67" s="3" t="s">
        <v>461</v>
      </c>
      <c r="I67" s="3" t="s">
        <v>462</v>
      </c>
      <c r="J67" s="3" t="s">
        <v>463</v>
      </c>
      <c r="K67" s="3" t="s">
        <v>464</v>
      </c>
      <c r="L67" s="3" t="s">
        <v>465</v>
      </c>
      <c r="M67" s="3" t="e">
        <f>VLOOKUP(F67,'List PC Q2 có Q3 không'!$B$3:$E$139,1,0)</f>
        <v>#N/A</v>
      </c>
      <c r="N67" s="3" t="s">
        <v>192</v>
      </c>
      <c r="O67" s="4">
        <v>45324.347627314812</v>
      </c>
      <c r="P67" s="4">
        <v>45324.339317129627</v>
      </c>
    </row>
    <row r="68" spans="1:16" ht="29" hidden="1" x14ac:dyDescent="0.35">
      <c r="A68" s="3">
        <v>1333967</v>
      </c>
      <c r="B68" s="3" t="s">
        <v>69</v>
      </c>
      <c r="C68" s="3" t="s">
        <v>466</v>
      </c>
      <c r="D68" s="3" t="s">
        <v>16</v>
      </c>
      <c r="E68" s="3" t="s">
        <v>467</v>
      </c>
      <c r="F68" s="3" t="s">
        <v>468</v>
      </c>
      <c r="G68" s="3" t="str">
        <f>VLOOKUP(F68,'Total Q3 inventory'!$B$2:$D$610,1,0)</f>
        <v>DT-DE2206025</v>
      </c>
      <c r="H68" s="3" t="s">
        <v>469</v>
      </c>
      <c r="I68" s="3" t="s">
        <v>470</v>
      </c>
      <c r="J68" s="3" t="s">
        <v>471</v>
      </c>
      <c r="K68" s="3" t="s">
        <v>76</v>
      </c>
      <c r="L68" s="3" t="s">
        <v>472</v>
      </c>
      <c r="M68" s="3" t="e">
        <f>VLOOKUP(F68,'List PC Q2 có Q3 không'!$B$3:$E$139,1,0)</f>
        <v>#N/A</v>
      </c>
      <c r="N68" s="3" t="s">
        <v>117</v>
      </c>
      <c r="O68" s="4">
        <v>45324.347361111111</v>
      </c>
      <c r="P68" s="4">
        <v>45324.339062500003</v>
      </c>
    </row>
    <row r="69" spans="1:16" ht="29" hidden="1" x14ac:dyDescent="0.35">
      <c r="A69" s="3">
        <v>1333966</v>
      </c>
      <c r="B69" s="3" t="s">
        <v>41</v>
      </c>
      <c r="C69" s="3" t="s">
        <v>473</v>
      </c>
      <c r="D69" s="3" t="s">
        <v>16</v>
      </c>
      <c r="E69" s="3" t="s">
        <v>474</v>
      </c>
      <c r="F69" s="3" t="s">
        <v>475</v>
      </c>
      <c r="G69" s="3" t="str">
        <f>VLOOKUP(F69,'Total Q3 inventory'!$B$2:$D$610,1,0)</f>
        <v>DT-DE2302024</v>
      </c>
      <c r="H69" s="3" t="s">
        <v>476</v>
      </c>
      <c r="I69" s="3" t="s">
        <v>477</v>
      </c>
      <c r="J69" s="3" t="s">
        <v>47</v>
      </c>
      <c r="K69" s="3" t="s">
        <v>48</v>
      </c>
      <c r="L69" s="3" t="s">
        <v>478</v>
      </c>
      <c r="M69" s="3" t="e">
        <f>VLOOKUP(F69,'List PC Q2 có Q3 không'!$B$3:$E$139,1,0)</f>
        <v>#N/A</v>
      </c>
      <c r="N69" s="3" t="s">
        <v>50</v>
      </c>
      <c r="O69" s="4">
        <v>45324.347337962965</v>
      </c>
      <c r="P69" s="4">
        <v>45324.339039351849</v>
      </c>
    </row>
    <row r="70" spans="1:16" ht="29" hidden="1" x14ac:dyDescent="0.35">
      <c r="A70" s="3">
        <v>1333963</v>
      </c>
      <c r="B70" s="3" t="s">
        <v>24</v>
      </c>
      <c r="C70" s="3" t="s">
        <v>479</v>
      </c>
      <c r="D70" s="3" t="s">
        <v>16</v>
      </c>
      <c r="E70" s="3" t="s">
        <v>480</v>
      </c>
      <c r="F70" s="3" t="s">
        <v>481</v>
      </c>
      <c r="G70" s="3" t="str">
        <f>VLOOKUP(F70,'Total Q3 inventory'!$B$2:$D$610,1,0)</f>
        <v>DT-HP2308028</v>
      </c>
      <c r="H70" s="3" t="s">
        <v>482</v>
      </c>
      <c r="I70" s="3" t="s">
        <v>483</v>
      </c>
      <c r="J70" s="3" t="s">
        <v>322</v>
      </c>
      <c r="K70" s="3" t="s">
        <v>272</v>
      </c>
      <c r="L70" s="3" t="s">
        <v>31</v>
      </c>
      <c r="M70" s="3" t="e">
        <f>VLOOKUP(F70,'List PC Q2 có Q3 không'!$B$3:$E$139,1,0)</f>
        <v>#N/A</v>
      </c>
      <c r="N70" s="3" t="s">
        <v>32</v>
      </c>
      <c r="O70" s="4">
        <v>45324.347245370373</v>
      </c>
      <c r="P70" s="4">
        <v>45324.338935185187</v>
      </c>
    </row>
    <row r="71" spans="1:16" ht="29" hidden="1" x14ac:dyDescent="0.35">
      <c r="A71" s="3">
        <v>1333962</v>
      </c>
      <c r="B71" s="3" t="s">
        <v>33</v>
      </c>
      <c r="C71" s="3" t="s">
        <v>484</v>
      </c>
      <c r="D71" s="3" t="s">
        <v>16</v>
      </c>
      <c r="E71" s="3" t="s">
        <v>485</v>
      </c>
      <c r="F71" s="3" t="s">
        <v>486</v>
      </c>
      <c r="G71" s="3" t="str">
        <f>VLOOKUP(F71,'Total Q3 inventory'!$B$2:$D$610,1,0)</f>
        <v>LT-DE2302037</v>
      </c>
      <c r="H71" s="3" t="s">
        <v>487</v>
      </c>
      <c r="I71" s="3" t="s">
        <v>488</v>
      </c>
      <c r="J71" s="3" t="s">
        <v>123</v>
      </c>
      <c r="K71" s="3" t="s">
        <v>40</v>
      </c>
      <c r="L71" s="3" t="s">
        <v>95</v>
      </c>
      <c r="M71" s="3" t="e">
        <f>VLOOKUP(F71,'List PC Q2 có Q3 không'!$B$3:$E$139,1,0)</f>
        <v>#N/A</v>
      </c>
      <c r="N71" s="3" t="s">
        <v>96</v>
      </c>
      <c r="O71" s="4">
        <v>45324.347199074073</v>
      </c>
      <c r="P71" s="4">
        <v>45324.338888888888</v>
      </c>
    </row>
    <row r="72" spans="1:16" ht="29" hidden="1" x14ac:dyDescent="0.35">
      <c r="A72" s="3">
        <v>1333960</v>
      </c>
      <c r="B72" s="3" t="s">
        <v>489</v>
      </c>
      <c r="C72" s="3" t="s">
        <v>490</v>
      </c>
      <c r="D72" s="3" t="s">
        <v>52</v>
      </c>
      <c r="E72" s="3" t="s">
        <v>169</v>
      </c>
      <c r="F72" s="3" t="s">
        <v>491</v>
      </c>
      <c r="G72" s="3" t="str">
        <f>VLOOKUP(F72,'Total Q3 inventory'!$B$2:$D$610,1,0)</f>
        <v>LT-HP1811001</v>
      </c>
      <c r="H72" s="3" t="s">
        <v>492</v>
      </c>
      <c r="I72" s="3" t="s">
        <v>493</v>
      </c>
      <c r="J72" s="3" t="s">
        <v>494</v>
      </c>
      <c r="K72" s="3" t="s">
        <v>495</v>
      </c>
      <c r="L72" s="3" t="s">
        <v>496</v>
      </c>
      <c r="M72" s="3" t="e">
        <f>VLOOKUP(F72,'List PC Q2 có Q3 không'!$B$3:$E$139,1,0)</f>
        <v>#N/A</v>
      </c>
      <c r="N72" s="3"/>
      <c r="O72" s="4">
        <v>45324.345138888886</v>
      </c>
      <c r="P72" s="4">
        <v>45324.338877314818</v>
      </c>
    </row>
    <row r="73" spans="1:16" ht="29" hidden="1" x14ac:dyDescent="0.35">
      <c r="A73" s="3">
        <v>1333957</v>
      </c>
      <c r="B73" s="3" t="s">
        <v>69</v>
      </c>
      <c r="C73" s="3" t="s">
        <v>497</v>
      </c>
      <c r="D73" s="3" t="s">
        <v>52</v>
      </c>
      <c r="E73" s="3" t="s">
        <v>498</v>
      </c>
      <c r="F73" s="3" t="s">
        <v>499</v>
      </c>
      <c r="G73" s="3" t="str">
        <f>VLOOKUP(F73,'Total Q3 inventory'!$B$2:$D$610,1,0)</f>
        <v>DT-DE2206019</v>
      </c>
      <c r="H73" s="3" t="s">
        <v>500</v>
      </c>
      <c r="I73" s="3" t="s">
        <v>501</v>
      </c>
      <c r="J73" s="3" t="s">
        <v>502</v>
      </c>
      <c r="K73" s="3" t="s">
        <v>207</v>
      </c>
      <c r="L73" s="3" t="s">
        <v>503</v>
      </c>
      <c r="M73" s="3" t="e">
        <f>VLOOKUP(F73,'List PC Q2 có Q3 không'!$B$3:$E$139,1,0)</f>
        <v>#N/A</v>
      </c>
      <c r="N73" s="3" t="s">
        <v>117</v>
      </c>
      <c r="O73" s="4">
        <v>45324.347048611111</v>
      </c>
      <c r="P73" s="4">
        <v>45324.338738425926</v>
      </c>
    </row>
    <row r="74" spans="1:16" ht="29" hidden="1" x14ac:dyDescent="0.35">
      <c r="A74" s="3">
        <v>1333956</v>
      </c>
      <c r="B74" s="3" t="s">
        <v>41</v>
      </c>
      <c r="C74" s="3" t="s">
        <v>504</v>
      </c>
      <c r="D74" s="3" t="s">
        <v>16</v>
      </c>
      <c r="E74" s="3" t="s">
        <v>505</v>
      </c>
      <c r="F74" s="3" t="s">
        <v>506</v>
      </c>
      <c r="G74" s="3" t="str">
        <f>VLOOKUP(F74,'Total Q3 inventory'!$B$2:$D$610,1,0)</f>
        <v>DT-DE2302066</v>
      </c>
      <c r="H74" s="3" t="s">
        <v>507</v>
      </c>
      <c r="I74" s="3" t="s">
        <v>508</v>
      </c>
      <c r="J74" s="3" t="s">
        <v>407</v>
      </c>
      <c r="K74" s="3" t="s">
        <v>408</v>
      </c>
      <c r="L74" s="3" t="s">
        <v>509</v>
      </c>
      <c r="M74" s="3" t="e">
        <f>VLOOKUP(F74,'List PC Q2 có Q3 không'!$B$3:$E$139,1,0)</f>
        <v>#N/A</v>
      </c>
      <c r="N74" s="3" t="s">
        <v>50</v>
      </c>
      <c r="O74" s="4">
        <v>45324.347025462965</v>
      </c>
      <c r="P74" s="4">
        <v>45324.33871527778</v>
      </c>
    </row>
    <row r="75" spans="1:16" ht="29" hidden="1" x14ac:dyDescent="0.35">
      <c r="A75" s="3">
        <v>1333953</v>
      </c>
      <c r="B75" s="3" t="s">
        <v>24</v>
      </c>
      <c r="C75" s="3" t="s">
        <v>510</v>
      </c>
      <c r="D75" s="3" t="s">
        <v>16</v>
      </c>
      <c r="E75" s="3" t="s">
        <v>511</v>
      </c>
      <c r="F75" s="3" t="s">
        <v>512</v>
      </c>
      <c r="G75" s="3" t="str">
        <f>VLOOKUP(F75,'Total Q3 inventory'!$B$2:$D$610,1,0)</f>
        <v>DT-HP2308029</v>
      </c>
      <c r="H75" s="3" t="s">
        <v>513</v>
      </c>
      <c r="I75" s="3" t="s">
        <v>514</v>
      </c>
      <c r="J75" s="3" t="s">
        <v>29</v>
      </c>
      <c r="K75" s="3" t="s">
        <v>515</v>
      </c>
      <c r="L75" s="3" t="s">
        <v>31</v>
      </c>
      <c r="M75" s="3" t="e">
        <f>VLOOKUP(F75,'List PC Q2 có Q3 không'!$B$3:$E$139,1,0)</f>
        <v>#N/A</v>
      </c>
      <c r="N75" s="3" t="s">
        <v>32</v>
      </c>
      <c r="O75" s="4">
        <v>45324.346759259257</v>
      </c>
      <c r="P75" s="4">
        <v>45324.338449074072</v>
      </c>
    </row>
    <row r="76" spans="1:16" ht="29" hidden="1" x14ac:dyDescent="0.35">
      <c r="A76" s="3">
        <v>1333951</v>
      </c>
      <c r="B76" s="3" t="s">
        <v>33</v>
      </c>
      <c r="C76" s="3" t="s">
        <v>516</v>
      </c>
      <c r="D76" s="3" t="s">
        <v>16</v>
      </c>
      <c r="E76" s="3" t="s">
        <v>517</v>
      </c>
      <c r="F76" s="3" t="s">
        <v>518</v>
      </c>
      <c r="G76" s="3" t="str">
        <f>VLOOKUP(F76,'Total Q3 inventory'!$B$2:$D$610,1,0)</f>
        <v>LT-DE2302060</v>
      </c>
      <c r="H76" s="3" t="s">
        <v>519</v>
      </c>
      <c r="I76" s="3" t="s">
        <v>520</v>
      </c>
      <c r="J76" s="3" t="s">
        <v>94</v>
      </c>
      <c r="K76" s="3" t="s">
        <v>40</v>
      </c>
      <c r="L76" s="3" t="s">
        <v>521</v>
      </c>
      <c r="M76" s="3" t="e">
        <f>VLOOKUP(F76,'List PC Q2 có Q3 không'!$B$3:$E$139,1,0)</f>
        <v>#N/A</v>
      </c>
      <c r="N76" s="3" t="s">
        <v>117</v>
      </c>
      <c r="O76" s="4">
        <v>45324.346180555556</v>
      </c>
      <c r="P76" s="4">
        <v>45324.337858796294</v>
      </c>
    </row>
    <row r="77" spans="1:16" ht="29" hidden="1" x14ac:dyDescent="0.35">
      <c r="A77" s="3">
        <v>1333945</v>
      </c>
      <c r="B77" s="3" t="s">
        <v>41</v>
      </c>
      <c r="C77" s="3" t="s">
        <v>522</v>
      </c>
      <c r="D77" s="3" t="s">
        <v>16</v>
      </c>
      <c r="E77" s="3" t="s">
        <v>523</v>
      </c>
      <c r="F77" s="3" t="s">
        <v>524</v>
      </c>
      <c r="G77" s="3" t="str">
        <f>VLOOKUP(F77,'Total Q3 inventory'!$B$2:$D$610,1,0)</f>
        <v>DT-DE2302028</v>
      </c>
      <c r="H77" s="3" t="s">
        <v>525</v>
      </c>
      <c r="I77" s="3" t="s">
        <v>526</v>
      </c>
      <c r="J77" s="3" t="s">
        <v>102</v>
      </c>
      <c r="K77" s="3" t="s">
        <v>199</v>
      </c>
      <c r="L77" s="3" t="s">
        <v>527</v>
      </c>
      <c r="M77" s="3" t="e">
        <f>VLOOKUP(F77,'List PC Q2 có Q3 không'!$B$3:$E$139,1,0)</f>
        <v>#N/A</v>
      </c>
      <c r="N77" s="3" t="s">
        <v>50</v>
      </c>
      <c r="O77" s="4">
        <v>45324.346041666664</v>
      </c>
      <c r="P77" s="4">
        <v>45324.337731481479</v>
      </c>
    </row>
    <row r="78" spans="1:16" ht="29" hidden="1" x14ac:dyDescent="0.35">
      <c r="A78" s="3">
        <v>1333941</v>
      </c>
      <c r="B78" s="3" t="s">
        <v>33</v>
      </c>
      <c r="C78" s="3" t="s">
        <v>528</v>
      </c>
      <c r="D78" s="3" t="s">
        <v>16</v>
      </c>
      <c r="E78" s="3" t="s">
        <v>529</v>
      </c>
      <c r="F78" s="3" t="s">
        <v>530</v>
      </c>
      <c r="G78" s="3" t="str">
        <f>VLOOKUP(F78,'Total Q3 inventory'!$B$2:$D$610,1,0)</f>
        <v>LT-DE2302106</v>
      </c>
      <c r="H78" s="3" t="s">
        <v>531</v>
      </c>
      <c r="I78" s="3" t="s">
        <v>532</v>
      </c>
      <c r="J78" s="3" t="s">
        <v>345</v>
      </c>
      <c r="K78" s="3" t="s">
        <v>533</v>
      </c>
      <c r="L78" s="3" t="s">
        <v>534</v>
      </c>
      <c r="M78" s="3" t="e">
        <f>VLOOKUP(F78,'List PC Q2 có Q3 không'!$B$3:$E$139,1,0)</f>
        <v>#N/A</v>
      </c>
      <c r="N78" s="3" t="s">
        <v>192</v>
      </c>
      <c r="O78" s="4">
        <v>45324.345729166664</v>
      </c>
      <c r="P78" s="4">
        <v>45324.337407407409</v>
      </c>
    </row>
    <row r="79" spans="1:16" ht="29" hidden="1" x14ac:dyDescent="0.35">
      <c r="A79" s="3">
        <v>1333939</v>
      </c>
      <c r="B79" s="3" t="s">
        <v>41</v>
      </c>
      <c r="C79" s="3" t="s">
        <v>535</v>
      </c>
      <c r="D79" s="3" t="s">
        <v>16</v>
      </c>
      <c r="E79" s="3" t="s">
        <v>536</v>
      </c>
      <c r="F79" s="3" t="s">
        <v>537</v>
      </c>
      <c r="G79" s="3" t="str">
        <f>VLOOKUP(F79,'Total Q3 inventory'!$B$2:$D$610,1,0)</f>
        <v>DT-DE2302052</v>
      </c>
      <c r="H79" s="3" t="s">
        <v>538</v>
      </c>
      <c r="I79" s="3" t="s">
        <v>539</v>
      </c>
      <c r="J79" s="3" t="s">
        <v>102</v>
      </c>
      <c r="K79" s="3" t="s">
        <v>328</v>
      </c>
      <c r="L79" s="3" t="s">
        <v>540</v>
      </c>
      <c r="M79" s="3" t="e">
        <f>VLOOKUP(F79,'List PC Q2 có Q3 không'!$B$3:$E$139,1,0)</f>
        <v>#N/A</v>
      </c>
      <c r="N79" s="3" t="s">
        <v>50</v>
      </c>
      <c r="O79" s="4">
        <v>45324.345578703702</v>
      </c>
      <c r="P79" s="4">
        <v>45324.337268518517</v>
      </c>
    </row>
    <row r="80" spans="1:16" ht="29" hidden="1" x14ac:dyDescent="0.35">
      <c r="A80" s="3">
        <v>1333937</v>
      </c>
      <c r="B80" s="3" t="s">
        <v>24</v>
      </c>
      <c r="C80" s="3" t="s">
        <v>541</v>
      </c>
      <c r="D80" s="3" t="s">
        <v>16</v>
      </c>
      <c r="E80" s="3" t="s">
        <v>542</v>
      </c>
      <c r="F80" s="3" t="s">
        <v>543</v>
      </c>
      <c r="G80" s="3" t="str">
        <f>VLOOKUP(F80,'Total Q3 inventory'!$B$2:$D$610,1,0)</f>
        <v>DT-HP2310026</v>
      </c>
      <c r="H80" s="3" t="s">
        <v>544</v>
      </c>
      <c r="I80" s="3" t="s">
        <v>545</v>
      </c>
      <c r="J80" s="3" t="s">
        <v>129</v>
      </c>
      <c r="K80" s="3" t="s">
        <v>546</v>
      </c>
      <c r="L80" s="3" t="s">
        <v>31</v>
      </c>
      <c r="M80" s="3" t="e">
        <f>VLOOKUP(F80,'List PC Q2 có Q3 không'!$B$3:$E$139,1,0)</f>
        <v>#N/A</v>
      </c>
      <c r="N80" s="3" t="s">
        <v>32</v>
      </c>
      <c r="O80" s="4">
        <v>45324.345439814817</v>
      </c>
      <c r="P80" s="4">
        <v>45324.337129629632</v>
      </c>
    </row>
    <row r="81" spans="1:16" ht="29" hidden="1" x14ac:dyDescent="0.35">
      <c r="A81" s="3">
        <v>1333935</v>
      </c>
      <c r="B81" s="3" t="s">
        <v>24</v>
      </c>
      <c r="C81" s="3" t="s">
        <v>547</v>
      </c>
      <c r="D81" s="3" t="s">
        <v>16</v>
      </c>
      <c r="E81" s="3" t="s">
        <v>548</v>
      </c>
      <c r="F81" s="3" t="s">
        <v>549</v>
      </c>
      <c r="G81" s="3" t="str">
        <f>VLOOKUP(F81,'Total Q3 inventory'!$B$2:$D$610,1,0)</f>
        <v>DT-HP2310032</v>
      </c>
      <c r="H81" s="3" t="s">
        <v>550</v>
      </c>
      <c r="I81" s="3" t="s">
        <v>551</v>
      </c>
      <c r="J81" s="3" t="s">
        <v>271</v>
      </c>
      <c r="K81" s="3" t="s">
        <v>272</v>
      </c>
      <c r="L81" s="3" t="s">
        <v>31</v>
      </c>
      <c r="M81" s="3" t="e">
        <f>VLOOKUP(F81,'List PC Q2 có Q3 không'!$B$3:$E$139,1,0)</f>
        <v>#N/A</v>
      </c>
      <c r="N81" s="3" t="s">
        <v>32</v>
      </c>
      <c r="O81" s="4">
        <v>45324.344942129632</v>
      </c>
      <c r="P81" s="4">
        <v>45324.336631944447</v>
      </c>
    </row>
    <row r="82" spans="1:16" ht="29" hidden="1" x14ac:dyDescent="0.35">
      <c r="A82" s="3">
        <v>1333933</v>
      </c>
      <c r="B82" s="3" t="s">
        <v>33</v>
      </c>
      <c r="C82" s="3" t="s">
        <v>552</v>
      </c>
      <c r="D82" s="3" t="s">
        <v>16</v>
      </c>
      <c r="E82" s="3" t="s">
        <v>553</v>
      </c>
      <c r="F82" s="3" t="s">
        <v>554</v>
      </c>
      <c r="G82" s="3" t="str">
        <f>VLOOKUP(F82,'Total Q3 inventory'!$B$2:$D$610,1,0)</f>
        <v>LT-DE2302023</v>
      </c>
      <c r="H82" s="3" t="s">
        <v>555</v>
      </c>
      <c r="I82" s="3" t="s">
        <v>556</v>
      </c>
      <c r="J82" s="3" t="s">
        <v>39</v>
      </c>
      <c r="K82" s="3" t="s">
        <v>40</v>
      </c>
      <c r="L82" s="3" t="s">
        <v>95</v>
      </c>
      <c r="M82" s="3" t="e">
        <f>VLOOKUP(F82,'List PC Q2 có Q3 không'!$B$3:$E$139,1,0)</f>
        <v>#N/A</v>
      </c>
      <c r="N82" s="3" t="s">
        <v>96</v>
      </c>
      <c r="O82" s="4">
        <v>45324.344664351855</v>
      </c>
      <c r="P82" s="4">
        <v>45324.336365740739</v>
      </c>
    </row>
    <row r="83" spans="1:16" ht="29" hidden="1" x14ac:dyDescent="0.35">
      <c r="A83" s="3">
        <v>1333932</v>
      </c>
      <c r="B83" s="3" t="s">
        <v>152</v>
      </c>
      <c r="C83" s="3" t="s">
        <v>557</v>
      </c>
      <c r="D83" s="3" t="s">
        <v>52</v>
      </c>
      <c r="E83" s="3" t="s">
        <v>558</v>
      </c>
      <c r="F83" s="3" t="s">
        <v>559</v>
      </c>
      <c r="G83" s="3" t="str">
        <f>VLOOKUP(F83,'Total Q3 inventory'!$B$2:$D$610,1,0)</f>
        <v>DT-HP1908007</v>
      </c>
      <c r="H83" s="3" t="s">
        <v>560</v>
      </c>
      <c r="I83" s="3" t="s">
        <v>561</v>
      </c>
      <c r="J83" s="3" t="s">
        <v>562</v>
      </c>
      <c r="K83" s="3" t="s">
        <v>229</v>
      </c>
      <c r="L83" s="3" t="s">
        <v>563</v>
      </c>
      <c r="M83" s="3" t="e">
        <f>VLOOKUP(F83,'List PC Q2 có Q3 không'!$B$3:$E$139,1,0)</f>
        <v>#N/A</v>
      </c>
      <c r="N83" s="3" t="s">
        <v>299</v>
      </c>
      <c r="O83" s="4">
        <v>45324.344340277778</v>
      </c>
      <c r="P83" s="4">
        <v>45324.336261574077</v>
      </c>
    </row>
    <row r="84" spans="1:16" ht="29" hidden="1" x14ac:dyDescent="0.35">
      <c r="A84" s="3">
        <v>1333931</v>
      </c>
      <c r="B84" s="3" t="s">
        <v>152</v>
      </c>
      <c r="C84" s="3" t="s">
        <v>557</v>
      </c>
      <c r="D84" s="3" t="s">
        <v>52</v>
      </c>
      <c r="E84" s="3" t="s">
        <v>558</v>
      </c>
      <c r="F84" s="3" t="s">
        <v>559</v>
      </c>
      <c r="G84" s="3" t="str">
        <f>VLOOKUP(F84,'Total Q3 inventory'!$B$2:$D$610,1,0)</f>
        <v>DT-HP1908007</v>
      </c>
      <c r="H84" s="3" t="s">
        <v>560</v>
      </c>
      <c r="I84" s="3" t="s">
        <v>561</v>
      </c>
      <c r="J84" s="3" t="s">
        <v>562</v>
      </c>
      <c r="K84" s="3" t="s">
        <v>229</v>
      </c>
      <c r="L84" s="3" t="s">
        <v>563</v>
      </c>
      <c r="M84" s="3" t="e">
        <f>VLOOKUP(F84,'List PC Q2 có Q3 không'!$B$3:$E$139,1,0)</f>
        <v>#N/A</v>
      </c>
      <c r="N84" s="3" t="s">
        <v>299</v>
      </c>
      <c r="O84" s="4">
        <v>45324.344340277778</v>
      </c>
      <c r="P84" s="4">
        <v>45324.336261574077</v>
      </c>
    </row>
    <row r="85" spans="1:16" ht="29" hidden="1" x14ac:dyDescent="0.35">
      <c r="A85" s="3">
        <v>1333929</v>
      </c>
      <c r="B85" s="3" t="s">
        <v>41</v>
      </c>
      <c r="C85" s="3" t="s">
        <v>564</v>
      </c>
      <c r="D85" s="3" t="s">
        <v>16</v>
      </c>
      <c r="E85" s="3" t="s">
        <v>565</v>
      </c>
      <c r="F85" s="3" t="s">
        <v>566</v>
      </c>
      <c r="G85" s="3" t="str">
        <f>VLOOKUP(F85,'Total Q3 inventory'!$B$2:$D$610,1,0)</f>
        <v>DT-DE2302001</v>
      </c>
      <c r="H85" s="3" t="s">
        <v>567</v>
      </c>
      <c r="I85" s="3" t="s">
        <v>568</v>
      </c>
      <c r="J85" s="3" t="s">
        <v>198</v>
      </c>
      <c r="K85" s="3" t="s">
        <v>199</v>
      </c>
      <c r="L85" s="3" t="s">
        <v>569</v>
      </c>
      <c r="M85" s="3" t="e">
        <f>VLOOKUP(F85,'List PC Q2 có Q3 không'!$B$3:$E$139,1,0)</f>
        <v>#N/A</v>
      </c>
      <c r="N85" s="3" t="s">
        <v>50</v>
      </c>
      <c r="O85" s="4">
        <v>45324.344444444447</v>
      </c>
      <c r="P85" s="4">
        <v>45324.336122685185</v>
      </c>
    </row>
    <row r="86" spans="1:16" ht="29" hidden="1" x14ac:dyDescent="0.35">
      <c r="A86" s="3">
        <v>1333928</v>
      </c>
      <c r="B86" s="3" t="s">
        <v>41</v>
      </c>
      <c r="C86" s="3" t="s">
        <v>570</v>
      </c>
      <c r="D86" s="3" t="s">
        <v>16</v>
      </c>
      <c r="E86" s="3" t="s">
        <v>571</v>
      </c>
      <c r="F86" s="3" t="s">
        <v>572</v>
      </c>
      <c r="G86" s="3" t="str">
        <f>VLOOKUP(F86,'Total Q3 inventory'!$B$2:$D$610,1,0)</f>
        <v>DT-DE2302046</v>
      </c>
      <c r="H86" s="3" t="s">
        <v>573</v>
      </c>
      <c r="I86" s="3" t="s">
        <v>574</v>
      </c>
      <c r="J86" s="3" t="s">
        <v>407</v>
      </c>
      <c r="K86" s="3" t="s">
        <v>408</v>
      </c>
      <c r="L86" s="3" t="s">
        <v>575</v>
      </c>
      <c r="M86" s="3" t="e">
        <f>VLOOKUP(F86,'List PC Q2 có Q3 không'!$B$3:$E$139,1,0)</f>
        <v>#N/A</v>
      </c>
      <c r="N86" s="3" t="s">
        <v>50</v>
      </c>
      <c r="O86" s="4">
        <v>45324.34443287037</v>
      </c>
      <c r="P86" s="4">
        <v>45324.336122685185</v>
      </c>
    </row>
    <row r="87" spans="1:16" ht="29" hidden="1" x14ac:dyDescent="0.35">
      <c r="A87" s="3">
        <v>1333926</v>
      </c>
      <c r="B87" s="3" t="s">
        <v>69</v>
      </c>
      <c r="C87" s="3" t="s">
        <v>576</v>
      </c>
      <c r="D87" s="3" t="s">
        <v>52</v>
      </c>
      <c r="E87" s="3" t="s">
        <v>577</v>
      </c>
      <c r="F87" s="3" t="s">
        <v>578</v>
      </c>
      <c r="G87" s="3" t="str">
        <f>VLOOKUP(F87,'Total Q3 inventory'!$B$2:$D$610,1,0)</f>
        <v>DT-DE2206012</v>
      </c>
      <c r="H87" s="3" t="s">
        <v>579</v>
      </c>
      <c r="I87" s="3" t="s">
        <v>580</v>
      </c>
      <c r="J87" s="3" t="s">
        <v>463</v>
      </c>
      <c r="K87" s="3" t="s">
        <v>464</v>
      </c>
      <c r="L87" s="3" t="s">
        <v>581</v>
      </c>
      <c r="M87" s="3" t="e">
        <f>VLOOKUP(F87,'List PC Q2 có Q3 không'!$B$3:$E$139,1,0)</f>
        <v>#N/A</v>
      </c>
      <c r="N87" s="3" t="s">
        <v>192</v>
      </c>
      <c r="O87" s="4">
        <v>45324.344398148147</v>
      </c>
      <c r="P87" s="4">
        <v>45324.336076388892</v>
      </c>
    </row>
    <row r="88" spans="1:16" ht="29" hidden="1" x14ac:dyDescent="0.35">
      <c r="A88" s="3">
        <v>1333921</v>
      </c>
      <c r="B88" s="3" t="s">
        <v>41</v>
      </c>
      <c r="C88" s="3" t="s">
        <v>582</v>
      </c>
      <c r="D88" s="3" t="s">
        <v>16</v>
      </c>
      <c r="E88" s="3" t="s">
        <v>583</v>
      </c>
      <c r="F88" s="3" t="s">
        <v>584</v>
      </c>
      <c r="G88" s="3" t="str">
        <f>VLOOKUP(F88,'Total Q3 inventory'!$B$2:$D$610,1,0)</f>
        <v>DT-DE2302086</v>
      </c>
      <c r="H88" s="3" t="s">
        <v>585</v>
      </c>
      <c r="I88" s="3" t="s">
        <v>586</v>
      </c>
      <c r="J88" s="3" t="s">
        <v>47</v>
      </c>
      <c r="K88" s="3" t="s">
        <v>48</v>
      </c>
      <c r="L88" s="3" t="s">
        <v>587</v>
      </c>
      <c r="M88" s="3" t="str">
        <f>VLOOKUP(F88,'List PC Q2 có Q3 không'!$B$3:$E$139,1,0)</f>
        <v>DT-DE2302086</v>
      </c>
      <c r="N88" s="3" t="s">
        <v>50</v>
      </c>
      <c r="O88" s="4">
        <v>45324.344317129631</v>
      </c>
      <c r="P88" s="4">
        <v>45324.336006944446</v>
      </c>
    </row>
    <row r="89" spans="1:16" ht="29" hidden="1" x14ac:dyDescent="0.35">
      <c r="A89" s="3">
        <v>1333919</v>
      </c>
      <c r="B89" s="3" t="s">
        <v>41</v>
      </c>
      <c r="C89" s="3" t="s">
        <v>588</v>
      </c>
      <c r="D89" s="3" t="s">
        <v>16</v>
      </c>
      <c r="E89" s="3" t="s">
        <v>589</v>
      </c>
      <c r="F89" s="3" t="s">
        <v>590</v>
      </c>
      <c r="G89" s="3" t="e">
        <f>VLOOKUP(F89,'Total Q3 inventory'!$B$2:$D$610,1,0)</f>
        <v>#N/A</v>
      </c>
      <c r="H89" s="3" t="s">
        <v>591</v>
      </c>
      <c r="I89" s="3" t="s">
        <v>592</v>
      </c>
      <c r="J89" s="3" t="s">
        <v>428</v>
      </c>
      <c r="K89" s="3" t="s">
        <v>593</v>
      </c>
      <c r="L89" s="3" t="s">
        <v>594</v>
      </c>
      <c r="M89" s="3" t="str">
        <f>VLOOKUP(F89,'List PC Q2 có Q3 không'!$B$3:$E$139,1,0)</f>
        <v>DT-DE2302090</v>
      </c>
      <c r="N89" s="3" t="s">
        <v>50</v>
      </c>
      <c r="O89" s="4">
        <v>45324.3440162037</v>
      </c>
      <c r="P89" s="4">
        <v>45324.335706018515</v>
      </c>
    </row>
    <row r="90" spans="1:16" ht="29" hidden="1" x14ac:dyDescent="0.35">
      <c r="A90" s="3">
        <v>1333918</v>
      </c>
      <c r="B90" s="3" t="s">
        <v>33</v>
      </c>
      <c r="C90" s="3" t="s">
        <v>595</v>
      </c>
      <c r="D90" s="3" t="s">
        <v>16</v>
      </c>
      <c r="E90" s="3" t="s">
        <v>596</v>
      </c>
      <c r="F90" s="3" t="s">
        <v>597</v>
      </c>
      <c r="G90" s="3" t="str">
        <f>VLOOKUP(F90,'Total Q3 inventory'!$B$2:$D$610,1,0)</f>
        <v>LT-DE2302057</v>
      </c>
      <c r="H90" s="3" t="s">
        <v>598</v>
      </c>
      <c r="I90" s="3" t="s">
        <v>599</v>
      </c>
      <c r="J90" s="3" t="s">
        <v>94</v>
      </c>
      <c r="K90" s="3" t="s">
        <v>40</v>
      </c>
      <c r="L90" s="3" t="s">
        <v>600</v>
      </c>
      <c r="M90" s="3" t="e">
        <f>VLOOKUP(F90,'List PC Q2 có Q3 không'!$B$3:$E$139,1,0)</f>
        <v>#N/A</v>
      </c>
      <c r="N90" s="3" t="s">
        <v>117</v>
      </c>
      <c r="O90" s="4">
        <v>45324.344027777777</v>
      </c>
      <c r="P90" s="4">
        <v>45324.335694444446</v>
      </c>
    </row>
    <row r="91" spans="1:16" ht="29" hidden="1" x14ac:dyDescent="0.35">
      <c r="A91" s="3">
        <v>1333915</v>
      </c>
      <c r="B91" s="3" t="s">
        <v>33</v>
      </c>
      <c r="C91" s="3" t="s">
        <v>601</v>
      </c>
      <c r="D91" s="3" t="s">
        <v>52</v>
      </c>
      <c r="E91" s="3" t="s">
        <v>602</v>
      </c>
      <c r="F91" s="3" t="s">
        <v>603</v>
      </c>
      <c r="G91" s="3" t="str">
        <f>VLOOKUP(F91,'Total Q3 inventory'!$B$2:$D$610,1,0)</f>
        <v>LT-DE2206021</v>
      </c>
      <c r="H91" s="3" t="s">
        <v>604</v>
      </c>
      <c r="I91" s="3" t="s">
        <v>605</v>
      </c>
      <c r="J91" s="3" t="s">
        <v>65</v>
      </c>
      <c r="K91" s="3" t="s">
        <v>84</v>
      </c>
      <c r="L91" s="3" t="s">
        <v>67</v>
      </c>
      <c r="M91" s="3" t="e">
        <f>VLOOKUP(F91,'List PC Q2 có Q3 không'!$B$3:$E$139,1,0)</f>
        <v>#N/A</v>
      </c>
      <c r="N91" s="3" t="s">
        <v>68</v>
      </c>
      <c r="O91" s="4">
        <v>45324.343819444446</v>
      </c>
      <c r="P91" s="4">
        <v>45324.335497685184</v>
      </c>
    </row>
    <row r="92" spans="1:16" ht="29" hidden="1" x14ac:dyDescent="0.35">
      <c r="A92" s="3">
        <v>1333914</v>
      </c>
      <c r="B92" s="3" t="s">
        <v>33</v>
      </c>
      <c r="C92" s="3" t="s">
        <v>606</v>
      </c>
      <c r="D92" s="3" t="s">
        <v>16</v>
      </c>
      <c r="E92" s="3" t="s">
        <v>607</v>
      </c>
      <c r="F92" s="3" t="s">
        <v>608</v>
      </c>
      <c r="G92" s="3" t="str">
        <f>VLOOKUP(F92,'Total Q3 inventory'!$B$2:$D$610,1,0)</f>
        <v>LT-DE2302107</v>
      </c>
      <c r="H92" s="3" t="s">
        <v>609</v>
      </c>
      <c r="I92" s="3" t="s">
        <v>610</v>
      </c>
      <c r="J92" s="3" t="s">
        <v>611</v>
      </c>
      <c r="K92" s="3" t="s">
        <v>40</v>
      </c>
      <c r="L92" s="3" t="s">
        <v>95</v>
      </c>
      <c r="M92" s="3" t="e">
        <f>VLOOKUP(F92,'List PC Q2 có Q3 không'!$B$3:$E$139,1,0)</f>
        <v>#N/A</v>
      </c>
      <c r="N92" s="3" t="s">
        <v>96</v>
      </c>
      <c r="O92" s="4">
        <v>45324.3437962963</v>
      </c>
      <c r="P92" s="4">
        <v>45324.335474537038</v>
      </c>
    </row>
    <row r="93" spans="1:16" ht="29" hidden="1" x14ac:dyDescent="0.35">
      <c r="A93" s="3">
        <v>1333911</v>
      </c>
      <c r="B93" s="3" t="s">
        <v>41</v>
      </c>
      <c r="C93" s="3" t="s">
        <v>612</v>
      </c>
      <c r="D93" s="3" t="s">
        <v>16</v>
      </c>
      <c r="E93" s="3" t="s">
        <v>613</v>
      </c>
      <c r="F93" s="3" t="s">
        <v>614</v>
      </c>
      <c r="G93" s="3" t="str">
        <f>VLOOKUP(F93,'Total Q3 inventory'!$B$2:$D$610,1,0)</f>
        <v>DT-DE2302091</v>
      </c>
      <c r="H93" s="3" t="s">
        <v>615</v>
      </c>
      <c r="I93" s="3" t="s">
        <v>616</v>
      </c>
      <c r="J93" s="3" t="s">
        <v>617</v>
      </c>
      <c r="K93" s="3" t="s">
        <v>328</v>
      </c>
      <c r="L93" s="3" t="s">
        <v>618</v>
      </c>
      <c r="M93" s="3" t="e">
        <f>VLOOKUP(F93,'List PC Q2 có Q3 không'!$B$3:$E$139,1,0)</f>
        <v>#N/A</v>
      </c>
      <c r="N93" s="3" t="s">
        <v>50</v>
      </c>
      <c r="O93" s="4">
        <v>45324.343460648146</v>
      </c>
      <c r="P93" s="4">
        <v>45324.335138888891</v>
      </c>
    </row>
    <row r="94" spans="1:16" ht="29" hidden="1" x14ac:dyDescent="0.35">
      <c r="A94" s="3">
        <v>1333909</v>
      </c>
      <c r="B94" s="3" t="s">
        <v>619</v>
      </c>
      <c r="C94" s="3" t="s">
        <v>620</v>
      </c>
      <c r="D94" s="3" t="s">
        <v>16</v>
      </c>
      <c r="E94" s="3" t="s">
        <v>621</v>
      </c>
      <c r="F94" s="3" t="s">
        <v>622</v>
      </c>
      <c r="G94" s="3" t="str">
        <f>VLOOKUP(F94,'Total Q3 inventory'!$B$2:$D$610,1,0)</f>
        <v>LT-HP2308010</v>
      </c>
      <c r="H94" s="3" t="s">
        <v>623</v>
      </c>
      <c r="I94" s="3" t="s">
        <v>624</v>
      </c>
      <c r="J94" s="3" t="s">
        <v>625</v>
      </c>
      <c r="K94" s="3" t="s">
        <v>626</v>
      </c>
      <c r="L94" s="3" t="s">
        <v>627</v>
      </c>
      <c r="M94" s="3" t="e">
        <f>VLOOKUP(F94,'List PC Q2 có Q3 không'!$B$3:$E$139,1,0)</f>
        <v>#N/A</v>
      </c>
      <c r="N94" s="3"/>
      <c r="O94" s="4">
        <v>45324.343368055554</v>
      </c>
      <c r="P94" s="4">
        <v>45324.335046296299</v>
      </c>
    </row>
    <row r="95" spans="1:16" ht="29" hidden="1" x14ac:dyDescent="0.35">
      <c r="A95" s="3">
        <v>1333908</v>
      </c>
      <c r="B95" s="3" t="s">
        <v>628</v>
      </c>
      <c r="C95" s="3" t="s">
        <v>629</v>
      </c>
      <c r="D95" s="3" t="s">
        <v>630</v>
      </c>
      <c r="E95" s="3" t="s">
        <v>631</v>
      </c>
      <c r="F95" s="3" t="s">
        <v>632</v>
      </c>
      <c r="G95" s="3" t="str">
        <f>VLOOKUP(F95,'Total Q3 inventory'!$B$2:$D$610,1,0)</f>
        <v>DT-DE1808001</v>
      </c>
      <c r="H95" s="3" t="s">
        <v>633</v>
      </c>
      <c r="I95" s="3" t="s">
        <v>634</v>
      </c>
      <c r="J95" s="3" t="s">
        <v>635</v>
      </c>
      <c r="K95" s="3" t="s">
        <v>636</v>
      </c>
      <c r="L95" s="3" t="s">
        <v>637</v>
      </c>
      <c r="M95" s="3" t="e">
        <f>VLOOKUP(F95,'List PC Q2 có Q3 không'!$B$3:$E$139,1,0)</f>
        <v>#N/A</v>
      </c>
      <c r="N95" s="3" t="s">
        <v>638</v>
      </c>
      <c r="O95" s="4">
        <v>45324.343252314815</v>
      </c>
      <c r="P95" s="4">
        <v>45324.33494212963</v>
      </c>
    </row>
    <row r="96" spans="1:16" ht="29" hidden="1" x14ac:dyDescent="0.35">
      <c r="A96" s="3">
        <v>1333907</v>
      </c>
      <c r="B96" s="3" t="s">
        <v>33</v>
      </c>
      <c r="C96" s="3" t="s">
        <v>639</v>
      </c>
      <c r="D96" s="3" t="s">
        <v>16</v>
      </c>
      <c r="E96" s="5" t="s">
        <v>640</v>
      </c>
      <c r="F96" s="3" t="s">
        <v>641</v>
      </c>
      <c r="G96" s="3" t="str">
        <f>VLOOKUP(F96,'Total Q3 inventory'!$B$2:$D$610,1,0)</f>
        <v>LT-DE2302049</v>
      </c>
      <c r="H96" s="3" t="s">
        <v>642</v>
      </c>
      <c r="I96" s="3" t="s">
        <v>643</v>
      </c>
      <c r="J96" s="3" t="s">
        <v>39</v>
      </c>
      <c r="K96" s="3" t="s">
        <v>40</v>
      </c>
      <c r="L96" s="3" t="s">
        <v>95</v>
      </c>
      <c r="M96" s="3" t="e">
        <f>VLOOKUP(F96,'List PC Q2 có Q3 không'!$B$3:$E$139,1,0)</f>
        <v>#N/A</v>
      </c>
      <c r="N96" s="3" t="s">
        <v>96</v>
      </c>
      <c r="O96" s="4">
        <v>45324.343171296299</v>
      </c>
      <c r="P96" s="4">
        <v>45324.334861111114</v>
      </c>
    </row>
    <row r="97" spans="1:16" ht="29" hidden="1" x14ac:dyDescent="0.35">
      <c r="A97" s="3">
        <v>1333906</v>
      </c>
      <c r="B97" s="3" t="s">
        <v>33</v>
      </c>
      <c r="C97" s="3" t="s">
        <v>644</v>
      </c>
      <c r="D97" s="3" t="s">
        <v>16</v>
      </c>
      <c r="E97" s="3" t="s">
        <v>645</v>
      </c>
      <c r="F97" s="3" t="s">
        <v>646</v>
      </c>
      <c r="G97" s="3" t="str">
        <f>VLOOKUP(F97,'Total Q3 inventory'!$B$2:$D$610,1,0)</f>
        <v>LT-DE2302026</v>
      </c>
      <c r="H97" s="3" t="s">
        <v>647</v>
      </c>
      <c r="I97" s="3" t="s">
        <v>648</v>
      </c>
      <c r="J97" s="3" t="s">
        <v>94</v>
      </c>
      <c r="K97" s="3" t="s">
        <v>115</v>
      </c>
      <c r="L97" s="3" t="s">
        <v>649</v>
      </c>
      <c r="M97" s="3" t="e">
        <f>VLOOKUP(F97,'List PC Q2 có Q3 không'!$B$3:$E$139,1,0)</f>
        <v>#N/A</v>
      </c>
      <c r="N97" s="3" t="s">
        <v>117</v>
      </c>
      <c r="O97" s="4">
        <v>45324.343159722222</v>
      </c>
      <c r="P97" s="4">
        <v>45324.334861111114</v>
      </c>
    </row>
    <row r="98" spans="1:16" ht="29" hidden="1" x14ac:dyDescent="0.35">
      <c r="A98" s="3">
        <v>1333903</v>
      </c>
      <c r="B98" s="3" t="s">
        <v>33</v>
      </c>
      <c r="C98" s="3" t="s">
        <v>650</v>
      </c>
      <c r="D98" s="3" t="s">
        <v>16</v>
      </c>
      <c r="E98" s="3" t="s">
        <v>651</v>
      </c>
      <c r="F98" s="3" t="s">
        <v>652</v>
      </c>
      <c r="G98" s="3" t="str">
        <f>VLOOKUP(F98,'Total Q3 inventory'!$B$2:$D$610,1,0)</f>
        <v>LT-DE2302105</v>
      </c>
      <c r="H98" s="3" t="s">
        <v>653</v>
      </c>
      <c r="I98" s="3" t="s">
        <v>654</v>
      </c>
      <c r="J98" s="3" t="s">
        <v>123</v>
      </c>
      <c r="K98" s="3" t="s">
        <v>40</v>
      </c>
      <c r="L98" s="3" t="s">
        <v>655</v>
      </c>
      <c r="M98" s="3" t="e">
        <f>VLOOKUP(F98,'List PC Q2 có Q3 không'!$B$3:$E$139,1,0)</f>
        <v>#N/A</v>
      </c>
      <c r="N98" s="3" t="s">
        <v>117</v>
      </c>
      <c r="O98" s="4">
        <v>45324.343136574076</v>
      </c>
      <c r="P98" s="4">
        <v>45324.334826388891</v>
      </c>
    </row>
    <row r="99" spans="1:16" ht="29" hidden="1" x14ac:dyDescent="0.35">
      <c r="A99" s="3">
        <v>1333901</v>
      </c>
      <c r="B99" s="3" t="s">
        <v>69</v>
      </c>
      <c r="C99" s="3" t="s">
        <v>656</v>
      </c>
      <c r="D99" s="3" t="s">
        <v>16</v>
      </c>
      <c r="E99" s="3" t="s">
        <v>657</v>
      </c>
      <c r="F99" s="3" t="s">
        <v>658</v>
      </c>
      <c r="G99" s="3" t="str">
        <f>VLOOKUP(F99,'Total Q3 inventory'!$B$2:$D$610,1,0)</f>
        <v>DT-DE2206029</v>
      </c>
      <c r="H99" s="3" t="s">
        <v>659</v>
      </c>
      <c r="I99" s="3" t="s">
        <v>660</v>
      </c>
      <c r="J99" s="3" t="s">
        <v>661</v>
      </c>
      <c r="K99" s="3" t="s">
        <v>662</v>
      </c>
      <c r="L99" s="3" t="s">
        <v>663</v>
      </c>
      <c r="M99" s="3" t="e">
        <f>VLOOKUP(F99,'List PC Q2 có Q3 không'!$B$3:$E$139,1,0)</f>
        <v>#N/A</v>
      </c>
      <c r="N99" s="3" t="s">
        <v>192</v>
      </c>
      <c r="O99" s="4">
        <v>45324.343113425923</v>
      </c>
      <c r="P99" s="4">
        <v>45324.334814814814</v>
      </c>
    </row>
    <row r="100" spans="1:16" ht="29" hidden="1" x14ac:dyDescent="0.35">
      <c r="A100" s="3">
        <v>1333900</v>
      </c>
      <c r="B100" s="3" t="s">
        <v>69</v>
      </c>
      <c r="C100" s="3" t="s">
        <v>664</v>
      </c>
      <c r="D100" s="3" t="s">
        <v>52</v>
      </c>
      <c r="E100" s="3" t="s">
        <v>665</v>
      </c>
      <c r="F100" s="3" t="s">
        <v>666</v>
      </c>
      <c r="G100" s="3" t="str">
        <f>VLOOKUP(F100,'Total Q3 inventory'!$B$2:$D$610,1,0)</f>
        <v>DT-DE2206002</v>
      </c>
      <c r="H100" s="3" t="s">
        <v>667</v>
      </c>
      <c r="I100" s="3" t="s">
        <v>668</v>
      </c>
      <c r="J100" s="3" t="s">
        <v>661</v>
      </c>
      <c r="K100" s="3" t="s">
        <v>669</v>
      </c>
      <c r="L100" s="3" t="s">
        <v>670</v>
      </c>
      <c r="M100" s="3" t="e">
        <f>VLOOKUP(F100,'List PC Q2 có Q3 không'!$B$3:$E$139,1,0)</f>
        <v>#N/A</v>
      </c>
      <c r="N100" s="3" t="s">
        <v>192</v>
      </c>
      <c r="O100" s="4">
        <v>45324.343101851853</v>
      </c>
      <c r="P100" s="4">
        <v>45324.334791666668</v>
      </c>
    </row>
    <row r="101" spans="1:16" ht="29" hidden="1" x14ac:dyDescent="0.35">
      <c r="A101" s="3">
        <v>1333899</v>
      </c>
      <c r="B101" s="3" t="s">
        <v>41</v>
      </c>
      <c r="C101" s="3" t="s">
        <v>671</v>
      </c>
      <c r="D101" s="3" t="s">
        <v>16</v>
      </c>
      <c r="E101" s="3" t="s">
        <v>672</v>
      </c>
      <c r="F101" s="3" t="s">
        <v>673</v>
      </c>
      <c r="G101" s="3" t="str">
        <f>VLOOKUP(F101,'Total Q3 inventory'!$B$2:$D$610,1,0)</f>
        <v>DT-DE2302085</v>
      </c>
      <c r="H101" s="3" t="s">
        <v>674</v>
      </c>
      <c r="I101" s="3" t="s">
        <v>675</v>
      </c>
      <c r="J101" s="3" t="s">
        <v>254</v>
      </c>
      <c r="K101" s="3" t="s">
        <v>103</v>
      </c>
      <c r="L101" s="3" t="s">
        <v>676</v>
      </c>
      <c r="M101" s="3" t="e">
        <f>VLOOKUP(F101,'List PC Q2 có Q3 không'!$B$3:$E$139,1,0)</f>
        <v>#N/A</v>
      </c>
      <c r="N101" s="3" t="s">
        <v>50</v>
      </c>
      <c r="O101" s="4">
        <v>45324.343078703707</v>
      </c>
      <c r="P101" s="4">
        <v>45324.334768518522</v>
      </c>
    </row>
    <row r="102" spans="1:16" ht="29" hidden="1" x14ac:dyDescent="0.35">
      <c r="A102" s="3">
        <v>1333896</v>
      </c>
      <c r="B102" s="3" t="s">
        <v>33</v>
      </c>
      <c r="C102" s="3" t="s">
        <v>677</v>
      </c>
      <c r="D102" s="3" t="s">
        <v>16</v>
      </c>
      <c r="E102" s="3" t="s">
        <v>678</v>
      </c>
      <c r="F102" s="3" t="s">
        <v>679</v>
      </c>
      <c r="G102" s="3" t="str">
        <f>VLOOKUP(F102,'Total Q3 inventory'!$B$2:$D$610,1,0)</f>
        <v>LT-DE2302011</v>
      </c>
      <c r="H102" s="3" t="s">
        <v>680</v>
      </c>
      <c r="I102" s="3" t="s">
        <v>681</v>
      </c>
      <c r="J102" s="3" t="s">
        <v>39</v>
      </c>
      <c r="K102" s="3" t="s">
        <v>40</v>
      </c>
      <c r="L102" s="3" t="s">
        <v>95</v>
      </c>
      <c r="M102" s="3" t="e">
        <f>VLOOKUP(F102,'List PC Q2 có Q3 không'!$B$3:$E$139,1,0)</f>
        <v>#N/A</v>
      </c>
      <c r="N102" s="3" t="s">
        <v>96</v>
      </c>
      <c r="O102" s="4">
        <v>45324.343078703707</v>
      </c>
      <c r="P102" s="4">
        <v>45324.334756944445</v>
      </c>
    </row>
    <row r="103" spans="1:16" ht="29" hidden="1" x14ac:dyDescent="0.35">
      <c r="A103" s="3">
        <v>1333892</v>
      </c>
      <c r="B103" s="3" t="s">
        <v>14</v>
      </c>
      <c r="C103" s="3" t="s">
        <v>682</v>
      </c>
      <c r="D103" s="3" t="s">
        <v>16</v>
      </c>
      <c r="E103" s="3" t="s">
        <v>683</v>
      </c>
      <c r="F103" s="3" t="s">
        <v>684</v>
      </c>
      <c r="G103" s="3" t="str">
        <f>VLOOKUP(F103,'Total Q3 inventory'!$B$2:$D$610,1,0)</f>
        <v>LT-HP2007001</v>
      </c>
      <c r="H103" s="3" t="s">
        <v>685</v>
      </c>
      <c r="I103" s="3" t="s">
        <v>686</v>
      </c>
      <c r="J103" s="3" t="s">
        <v>21</v>
      </c>
      <c r="K103" s="3" t="s">
        <v>687</v>
      </c>
      <c r="L103" s="3" t="s">
        <v>23</v>
      </c>
      <c r="M103" s="3" t="e">
        <f>VLOOKUP(F103,'List PC Q2 có Q3 không'!$B$3:$E$139,1,0)</f>
        <v>#N/A</v>
      </c>
      <c r="N103" s="3"/>
      <c r="O103" s="4">
        <v>45324.342905092592</v>
      </c>
      <c r="P103" s="4">
        <v>45324.334606481483</v>
      </c>
    </row>
    <row r="104" spans="1:16" ht="29" hidden="1" x14ac:dyDescent="0.35">
      <c r="A104" s="3">
        <v>1333889</v>
      </c>
      <c r="B104" s="3" t="s">
        <v>41</v>
      </c>
      <c r="C104" s="3" t="s">
        <v>688</v>
      </c>
      <c r="D104" s="3" t="s">
        <v>16</v>
      </c>
      <c r="E104" s="3" t="s">
        <v>689</v>
      </c>
      <c r="F104" s="3" t="s">
        <v>690</v>
      </c>
      <c r="G104" s="3" t="str">
        <f>VLOOKUP(F104,'Total Q3 inventory'!$B$2:$D$610,1,0)</f>
        <v>DT-DE2302093</v>
      </c>
      <c r="H104" s="3" t="s">
        <v>691</v>
      </c>
      <c r="I104" s="3" t="s">
        <v>692</v>
      </c>
      <c r="J104" s="3" t="s">
        <v>102</v>
      </c>
      <c r="K104" s="3" t="s">
        <v>328</v>
      </c>
      <c r="L104" s="3" t="s">
        <v>693</v>
      </c>
      <c r="M104" s="3" t="e">
        <f>VLOOKUP(F104,'List PC Q2 có Q3 không'!$B$3:$E$139,1,0)</f>
        <v>#N/A</v>
      </c>
      <c r="N104" s="3" t="s">
        <v>50</v>
      </c>
      <c r="O104" s="4">
        <v>45324.342835648145</v>
      </c>
      <c r="P104" s="4">
        <v>45324.33452546296</v>
      </c>
    </row>
    <row r="105" spans="1:16" ht="29" hidden="1" x14ac:dyDescent="0.35">
      <c r="A105" s="3">
        <v>1333886</v>
      </c>
      <c r="B105" s="3" t="s">
        <v>231</v>
      </c>
      <c r="C105" s="3" t="s">
        <v>694</v>
      </c>
      <c r="D105" s="3" t="s">
        <v>52</v>
      </c>
      <c r="E105" s="3" t="s">
        <v>695</v>
      </c>
      <c r="F105" s="3" t="s">
        <v>696</v>
      </c>
      <c r="G105" s="3" t="str">
        <f>VLOOKUP(F105,'Total Q3 inventory'!$B$2:$D$610,1,0)</f>
        <v>DT-HP1909034</v>
      </c>
      <c r="H105" s="3" t="s">
        <v>697</v>
      </c>
      <c r="I105" s="3" t="s">
        <v>698</v>
      </c>
      <c r="J105" s="3" t="s">
        <v>699</v>
      </c>
      <c r="K105" s="3" t="s">
        <v>700</v>
      </c>
      <c r="L105" s="3" t="s">
        <v>77</v>
      </c>
      <c r="M105" s="3" t="e">
        <f>VLOOKUP(F105,'List PC Q2 có Q3 không'!$B$3:$E$139,1,0)</f>
        <v>#N/A</v>
      </c>
      <c r="N105" s="3" t="s">
        <v>78</v>
      </c>
      <c r="O105" s="4">
        <v>45324.337037037039</v>
      </c>
      <c r="P105" s="4">
        <v>45324.334386574075</v>
      </c>
    </row>
    <row r="106" spans="1:16" ht="29" hidden="1" x14ac:dyDescent="0.35">
      <c r="A106" s="3">
        <v>1333885</v>
      </c>
      <c r="B106" s="3" t="s">
        <v>231</v>
      </c>
      <c r="C106" s="3" t="s">
        <v>694</v>
      </c>
      <c r="D106" s="3" t="s">
        <v>52</v>
      </c>
      <c r="E106" s="3" t="s">
        <v>695</v>
      </c>
      <c r="F106" s="3" t="s">
        <v>696</v>
      </c>
      <c r="G106" s="3" t="str">
        <f>VLOOKUP(F106,'Total Q3 inventory'!$B$2:$D$610,1,0)</f>
        <v>DT-HP1909034</v>
      </c>
      <c r="H106" s="3" t="s">
        <v>697</v>
      </c>
      <c r="I106" s="3" t="s">
        <v>698</v>
      </c>
      <c r="J106" s="3" t="s">
        <v>699</v>
      </c>
      <c r="K106" s="3" t="s">
        <v>700</v>
      </c>
      <c r="L106" s="3" t="s">
        <v>77</v>
      </c>
      <c r="M106" s="3" t="e">
        <f>VLOOKUP(F106,'List PC Q2 có Q3 không'!$B$3:$E$139,1,0)</f>
        <v>#N/A</v>
      </c>
      <c r="N106" s="3" t="s">
        <v>78</v>
      </c>
      <c r="O106" s="4">
        <v>45324.337025462963</v>
      </c>
      <c r="P106" s="4">
        <v>45324.334386574075</v>
      </c>
    </row>
    <row r="107" spans="1:16" ht="29" hidden="1" x14ac:dyDescent="0.35">
      <c r="A107" s="3">
        <v>1333884</v>
      </c>
      <c r="B107" s="3" t="s">
        <v>33</v>
      </c>
      <c r="C107" s="3" t="s">
        <v>701</v>
      </c>
      <c r="D107" s="3" t="s">
        <v>16</v>
      </c>
      <c r="E107" s="3" t="s">
        <v>702</v>
      </c>
      <c r="F107" s="3" t="s">
        <v>703</v>
      </c>
      <c r="G107" s="3" t="str">
        <f>VLOOKUP(F107,'Total Q3 inventory'!$B$2:$D$610,1,0)</f>
        <v>LT-DE2302059</v>
      </c>
      <c r="H107" s="3" t="s">
        <v>704</v>
      </c>
      <c r="I107" s="3" t="s">
        <v>705</v>
      </c>
      <c r="J107" s="3" t="s">
        <v>123</v>
      </c>
      <c r="K107" s="3" t="s">
        <v>40</v>
      </c>
      <c r="L107" s="3" t="s">
        <v>95</v>
      </c>
      <c r="M107" s="3" t="e">
        <f>VLOOKUP(F107,'List PC Q2 có Q3 không'!$B$3:$E$139,1,0)</f>
        <v>#N/A</v>
      </c>
      <c r="N107" s="3" t="s">
        <v>96</v>
      </c>
      <c r="O107" s="4">
        <v>45324.342615740738</v>
      </c>
      <c r="P107" s="4">
        <v>45324.334305555552</v>
      </c>
    </row>
    <row r="108" spans="1:16" ht="29" hidden="1" x14ac:dyDescent="0.35">
      <c r="A108" s="3">
        <v>1333883</v>
      </c>
      <c r="B108" s="3" t="s">
        <v>33</v>
      </c>
      <c r="C108" s="3" t="s">
        <v>706</v>
      </c>
      <c r="D108" s="3" t="s">
        <v>52</v>
      </c>
      <c r="E108" s="3">
        <v>7056505</v>
      </c>
      <c r="F108" s="3" t="s">
        <v>707</v>
      </c>
      <c r="G108" s="3" t="str">
        <f>VLOOKUP(F108,'Total Q3 inventory'!$B$2:$D$610,1,0)</f>
        <v>LT-DE2206013</v>
      </c>
      <c r="H108" s="3" t="s">
        <v>708</v>
      </c>
      <c r="I108" s="3" t="s">
        <v>709</v>
      </c>
      <c r="J108" s="3" t="s">
        <v>65</v>
      </c>
      <c r="K108" s="3" t="s">
        <v>84</v>
      </c>
      <c r="L108" s="3" t="s">
        <v>415</v>
      </c>
      <c r="M108" s="3" t="e">
        <f>VLOOKUP(F108,'List PC Q2 có Q3 không'!$B$3:$E$139,1,0)</f>
        <v>#N/A</v>
      </c>
      <c r="N108" s="3" t="s">
        <v>416</v>
      </c>
      <c r="O108" s="4">
        <v>45324.342523148145</v>
      </c>
      <c r="P108" s="4">
        <v>45324.33421296296</v>
      </c>
    </row>
    <row r="109" spans="1:16" ht="29" hidden="1" x14ac:dyDescent="0.35">
      <c r="A109" s="3">
        <v>1333877</v>
      </c>
      <c r="B109" s="3" t="s">
        <v>33</v>
      </c>
      <c r="C109" s="3" t="s">
        <v>710</v>
      </c>
      <c r="D109" s="3" t="s">
        <v>16</v>
      </c>
      <c r="E109" s="3" t="s">
        <v>711</v>
      </c>
      <c r="F109" s="3" t="s">
        <v>712</v>
      </c>
      <c r="G109" s="3" t="str">
        <f>VLOOKUP(F109,'Total Q3 inventory'!$B$2:$D$610,1,0)</f>
        <v>LT-DE2206028</v>
      </c>
      <c r="H109" s="3" t="s">
        <v>713</v>
      </c>
      <c r="I109" s="3" t="s">
        <v>714</v>
      </c>
      <c r="J109" s="3" t="s">
        <v>65</v>
      </c>
      <c r="K109" s="3" t="s">
        <v>265</v>
      </c>
      <c r="L109" s="3" t="s">
        <v>67</v>
      </c>
      <c r="M109" s="3" t="e">
        <f>VLOOKUP(F109,'List PC Q2 có Q3 không'!$B$3:$E$139,1,0)</f>
        <v>#N/A</v>
      </c>
      <c r="N109" s="3" t="s">
        <v>68</v>
      </c>
      <c r="O109" s="4">
        <v>45324.342418981483</v>
      </c>
      <c r="P109" s="4">
        <v>45324.334097222221</v>
      </c>
    </row>
    <row r="110" spans="1:16" ht="29" hidden="1" x14ac:dyDescent="0.35">
      <c r="A110" s="3">
        <v>1333876</v>
      </c>
      <c r="B110" s="3" t="s">
        <v>41</v>
      </c>
      <c r="C110" s="3" t="s">
        <v>715</v>
      </c>
      <c r="D110" s="3" t="s">
        <v>16</v>
      </c>
      <c r="E110" s="3" t="s">
        <v>716</v>
      </c>
      <c r="F110" s="3" t="s">
        <v>717</v>
      </c>
      <c r="G110" s="3" t="str">
        <f>VLOOKUP(F110,'Total Q3 inventory'!$B$2:$D$610,1,0)</f>
        <v>DT-DE2302058</v>
      </c>
      <c r="H110" s="3" t="s">
        <v>718</v>
      </c>
      <c r="I110" s="3" t="s">
        <v>719</v>
      </c>
      <c r="J110" s="3" t="s">
        <v>254</v>
      </c>
      <c r="K110" s="3" t="s">
        <v>103</v>
      </c>
      <c r="L110" s="3" t="s">
        <v>720</v>
      </c>
      <c r="M110" s="3" t="e">
        <f>VLOOKUP(F110,'List PC Q2 có Q3 không'!$B$3:$E$139,1,0)</f>
        <v>#N/A</v>
      </c>
      <c r="N110" s="3" t="s">
        <v>50</v>
      </c>
      <c r="O110" s="4">
        <v>45324.342372685183</v>
      </c>
      <c r="P110" s="4">
        <v>45324.334074074075</v>
      </c>
    </row>
    <row r="111" spans="1:16" ht="29" hidden="1" x14ac:dyDescent="0.35">
      <c r="A111" s="3">
        <v>1333875</v>
      </c>
      <c r="B111" s="3" t="s">
        <v>33</v>
      </c>
      <c r="C111" s="3" t="s">
        <v>721</v>
      </c>
      <c r="D111" s="3" t="s">
        <v>16</v>
      </c>
      <c r="E111" s="5" t="s">
        <v>722</v>
      </c>
      <c r="F111" s="3" t="s">
        <v>723</v>
      </c>
      <c r="G111" s="3" t="str">
        <f>VLOOKUP(F111,'Total Q3 inventory'!$B$2:$D$610,1,0)</f>
        <v>LT-DE2302088</v>
      </c>
      <c r="H111" s="3" t="s">
        <v>724</v>
      </c>
      <c r="I111" s="3" t="s">
        <v>725</v>
      </c>
      <c r="J111" s="3" t="s">
        <v>726</v>
      </c>
      <c r="K111" s="3" t="s">
        <v>40</v>
      </c>
      <c r="L111" s="3" t="s">
        <v>95</v>
      </c>
      <c r="M111" s="3" t="e">
        <f>VLOOKUP(F111,'List PC Q2 có Q3 không'!$B$3:$E$139,1,0)</f>
        <v>#N/A</v>
      </c>
      <c r="N111" s="3" t="s">
        <v>96</v>
      </c>
      <c r="O111" s="4">
        <v>45324.34238425926</v>
      </c>
      <c r="P111" s="4">
        <v>45324.334062499998</v>
      </c>
    </row>
    <row r="112" spans="1:16" ht="29" hidden="1" x14ac:dyDescent="0.35">
      <c r="A112" s="3">
        <v>1333865</v>
      </c>
      <c r="B112" s="3" t="s">
        <v>33</v>
      </c>
      <c r="C112" s="3" t="s">
        <v>727</v>
      </c>
      <c r="D112" s="3" t="s">
        <v>52</v>
      </c>
      <c r="E112" s="3" t="s">
        <v>728</v>
      </c>
      <c r="F112" s="3" t="s">
        <v>729</v>
      </c>
      <c r="G112" s="3" t="str">
        <f>VLOOKUP(F112,'Total Q3 inventory'!$B$2:$D$610,1,0)</f>
        <v>LT-DE2206003</v>
      </c>
      <c r="H112" s="3" t="s">
        <v>730</v>
      </c>
      <c r="I112" s="3" t="s">
        <v>731</v>
      </c>
      <c r="J112" s="3" t="s">
        <v>65</v>
      </c>
      <c r="K112" s="3" t="s">
        <v>265</v>
      </c>
      <c r="L112" s="3" t="s">
        <v>732</v>
      </c>
      <c r="M112" s="3" t="e">
        <f>VLOOKUP(F112,'List PC Q2 có Q3 không'!$B$3:$E$139,1,0)</f>
        <v>#N/A</v>
      </c>
      <c r="N112" s="3" t="s">
        <v>117</v>
      </c>
      <c r="O112" s="4">
        <v>45324.342083333337</v>
      </c>
      <c r="P112" s="4">
        <v>45324.333749999998</v>
      </c>
    </row>
    <row r="113" spans="1:16" ht="29" x14ac:dyDescent="0.35">
      <c r="A113" s="3">
        <v>1333861</v>
      </c>
      <c r="B113" s="3" t="s">
        <v>24</v>
      </c>
      <c r="C113" s="3" t="s">
        <v>733</v>
      </c>
      <c r="D113" s="3" t="s">
        <v>16</v>
      </c>
      <c r="E113" s="3" t="s">
        <v>734</v>
      </c>
      <c r="F113" s="3" t="s">
        <v>735</v>
      </c>
      <c r="G113" s="3" t="e">
        <f>VLOOKUP(F113,'Total Q3 inventory'!$B$2:$D$610,1,0)</f>
        <v>#N/A</v>
      </c>
      <c r="H113" s="3" t="s">
        <v>736</v>
      </c>
      <c r="I113" s="3" t="s">
        <v>737</v>
      </c>
      <c r="J113" s="3" t="s">
        <v>29</v>
      </c>
      <c r="K113" s="3" t="s">
        <v>738</v>
      </c>
      <c r="L113" s="3" t="s">
        <v>31</v>
      </c>
      <c r="M113" s="3" t="e">
        <f>VLOOKUP(F113,'List PC Q2 có Q3 không'!$B$3:$E$139,1,0)</f>
        <v>#N/A</v>
      </c>
      <c r="N113" s="3" t="s">
        <v>32</v>
      </c>
      <c r="O113" s="4">
        <v>45324.341817129629</v>
      </c>
      <c r="P113" s="4">
        <v>45324.333506944444</v>
      </c>
    </row>
    <row r="114" spans="1:16" ht="29" hidden="1" x14ac:dyDescent="0.35">
      <c r="A114" s="3">
        <v>1333857</v>
      </c>
      <c r="B114" s="3" t="s">
        <v>33</v>
      </c>
      <c r="C114" s="3" t="s">
        <v>739</v>
      </c>
      <c r="D114" s="3" t="s">
        <v>16</v>
      </c>
      <c r="E114" s="3" t="s">
        <v>740</v>
      </c>
      <c r="F114" s="3" t="s">
        <v>741</v>
      </c>
      <c r="G114" s="3" t="str">
        <f>VLOOKUP(F114,'Total Q3 inventory'!$B$2:$D$610,1,0)</f>
        <v>LT-DE2206027</v>
      </c>
      <c r="H114" s="3" t="s">
        <v>742</v>
      </c>
      <c r="I114" s="3" t="s">
        <v>743</v>
      </c>
      <c r="J114" s="3" t="s">
        <v>65</v>
      </c>
      <c r="K114" s="3" t="s">
        <v>744</v>
      </c>
      <c r="L114" s="3" t="s">
        <v>745</v>
      </c>
      <c r="M114" s="3" t="e">
        <f>VLOOKUP(F114,'List PC Q2 có Q3 không'!$B$3:$E$139,1,0)</f>
        <v>#N/A</v>
      </c>
      <c r="N114" s="3" t="s">
        <v>746</v>
      </c>
      <c r="O114" s="4">
        <v>45324.341307870367</v>
      </c>
      <c r="P114" s="4">
        <v>45324.333009259259</v>
      </c>
    </row>
    <row r="115" spans="1:16" ht="29" hidden="1" x14ac:dyDescent="0.35">
      <c r="A115" s="3">
        <v>1333855</v>
      </c>
      <c r="B115" s="3" t="s">
        <v>33</v>
      </c>
      <c r="C115" s="3" t="s">
        <v>747</v>
      </c>
      <c r="D115" s="3" t="s">
        <v>16</v>
      </c>
      <c r="E115" s="3" t="s">
        <v>748</v>
      </c>
      <c r="F115" s="3" t="s">
        <v>749</v>
      </c>
      <c r="G115" s="3" t="str">
        <f>VLOOKUP(F115,'Total Q3 inventory'!$B$2:$D$610,1,0)</f>
        <v>LT-DE2302041</v>
      </c>
      <c r="H115" s="3" t="s">
        <v>750</v>
      </c>
      <c r="I115" s="3" t="s">
        <v>751</v>
      </c>
      <c r="J115" s="3" t="s">
        <v>39</v>
      </c>
      <c r="K115" s="3" t="s">
        <v>40</v>
      </c>
      <c r="L115" s="3" t="s">
        <v>95</v>
      </c>
      <c r="M115" s="3" t="e">
        <f>VLOOKUP(F115,'List PC Q2 có Q3 không'!$B$3:$E$139,1,0)</f>
        <v>#N/A</v>
      </c>
      <c r="N115" s="3" t="s">
        <v>96</v>
      </c>
      <c r="O115" s="4">
        <v>45324.341053240743</v>
      </c>
      <c r="P115" s="4">
        <v>45324.332881944443</v>
      </c>
    </row>
    <row r="116" spans="1:16" ht="29" hidden="1" x14ac:dyDescent="0.35">
      <c r="A116" s="3">
        <v>1333853</v>
      </c>
      <c r="B116" s="3" t="s">
        <v>41</v>
      </c>
      <c r="C116" s="3" t="s">
        <v>752</v>
      </c>
      <c r="D116" s="3" t="s">
        <v>16</v>
      </c>
      <c r="E116" s="3" t="s">
        <v>753</v>
      </c>
      <c r="F116" s="3" t="s">
        <v>754</v>
      </c>
      <c r="G116" s="3" t="str">
        <f>VLOOKUP(F116,'Total Q3 inventory'!$B$2:$D$610,1,0)</f>
        <v>DT-DE2302038</v>
      </c>
      <c r="H116" s="3" t="s">
        <v>755</v>
      </c>
      <c r="I116" s="3" t="s">
        <v>756</v>
      </c>
      <c r="J116" s="3" t="s">
        <v>757</v>
      </c>
      <c r="K116" s="3" t="s">
        <v>758</v>
      </c>
      <c r="L116" s="3" t="s">
        <v>759</v>
      </c>
      <c r="M116" s="3" t="e">
        <f>VLOOKUP(F116,'List PC Q2 có Q3 không'!$B$3:$E$139,1,0)</f>
        <v>#N/A</v>
      </c>
      <c r="N116" s="3" t="s">
        <v>50</v>
      </c>
      <c r="O116" s="4">
        <v>45324.341041666667</v>
      </c>
      <c r="P116" s="4">
        <v>45324.332731481481</v>
      </c>
    </row>
    <row r="117" spans="1:16" ht="29" hidden="1" x14ac:dyDescent="0.35">
      <c r="A117" s="3">
        <v>1333852</v>
      </c>
      <c r="B117" s="3" t="s">
        <v>69</v>
      </c>
      <c r="C117" s="3" t="s">
        <v>760</v>
      </c>
      <c r="D117" s="3" t="s">
        <v>16</v>
      </c>
      <c r="E117" s="3" t="s">
        <v>761</v>
      </c>
      <c r="F117" s="3" t="s">
        <v>762</v>
      </c>
      <c r="G117" s="3" t="str">
        <f>VLOOKUP(F117,'Total Q3 inventory'!$B$2:$D$610,1,0)</f>
        <v>DT-DE2206003</v>
      </c>
      <c r="H117" s="3" t="s">
        <v>763</v>
      </c>
      <c r="I117" s="3" t="s">
        <v>764</v>
      </c>
      <c r="J117" s="3" t="s">
        <v>765</v>
      </c>
      <c r="K117" s="3" t="s">
        <v>766</v>
      </c>
      <c r="L117" s="3" t="s">
        <v>767</v>
      </c>
      <c r="M117" s="3" t="e">
        <f>VLOOKUP(F117,'List PC Q2 có Q3 không'!$B$3:$E$139,1,0)</f>
        <v>#N/A</v>
      </c>
      <c r="N117" s="3" t="s">
        <v>192</v>
      </c>
      <c r="O117" s="4">
        <v>45324.34103009259</v>
      </c>
      <c r="P117" s="4">
        <v>45324.332719907405</v>
      </c>
    </row>
    <row r="118" spans="1:16" ht="29" hidden="1" x14ac:dyDescent="0.35">
      <c r="A118" s="3">
        <v>1333851</v>
      </c>
      <c r="B118" s="3" t="s">
        <v>69</v>
      </c>
      <c r="C118" s="3" t="s">
        <v>768</v>
      </c>
      <c r="D118" s="3" t="s">
        <v>52</v>
      </c>
      <c r="E118" s="3" t="s">
        <v>769</v>
      </c>
      <c r="F118" s="3" t="s">
        <v>770</v>
      </c>
      <c r="G118" s="3" t="str">
        <f>VLOOKUP(F118,'Total Q3 inventory'!$B$2:$D$610,1,0)</f>
        <v>DT-DE2206030</v>
      </c>
      <c r="H118" s="3" t="s">
        <v>771</v>
      </c>
      <c r="I118" s="3" t="s">
        <v>772</v>
      </c>
      <c r="J118" s="3" t="s">
        <v>773</v>
      </c>
      <c r="K118" s="3" t="s">
        <v>774</v>
      </c>
      <c r="L118" s="3" t="s">
        <v>775</v>
      </c>
      <c r="M118" s="3" t="e">
        <f>VLOOKUP(F118,'List PC Q2 có Q3 không'!$B$3:$E$139,1,0)</f>
        <v>#N/A</v>
      </c>
      <c r="N118" s="3" t="s">
        <v>192</v>
      </c>
      <c r="O118" s="4">
        <v>45324.340983796297</v>
      </c>
      <c r="P118" s="4">
        <v>45324.332673611112</v>
      </c>
    </row>
    <row r="119" spans="1:16" hidden="1" x14ac:dyDescent="0.35">
      <c r="A119" s="3">
        <v>1333848</v>
      </c>
      <c r="B119" s="3" t="s">
        <v>24</v>
      </c>
      <c r="C119" s="3" t="s">
        <v>776</v>
      </c>
      <c r="D119" s="3" t="s">
        <v>16</v>
      </c>
      <c r="E119" s="3" t="s">
        <v>777</v>
      </c>
      <c r="F119" s="3" t="s">
        <v>778</v>
      </c>
      <c r="G119" s="3" t="str">
        <f>VLOOKUP(F119,'Total Q3 inventory'!$B$2:$D$610,1,0)</f>
        <v>DT-HP2308019</v>
      </c>
      <c r="H119" s="3" t="s">
        <v>779</v>
      </c>
      <c r="I119" s="3" t="s">
        <v>780</v>
      </c>
      <c r="J119" s="3" t="s">
        <v>29</v>
      </c>
      <c r="K119" s="3" t="s">
        <v>30</v>
      </c>
      <c r="L119" s="3" t="s">
        <v>31</v>
      </c>
      <c r="M119" s="3" t="e">
        <f>VLOOKUP(F119,'List PC Q2 có Q3 không'!$B$3:$E$139,1,0)</f>
        <v>#N/A</v>
      </c>
      <c r="N119" s="3" t="s">
        <v>32</v>
      </c>
      <c r="O119" s="4">
        <v>45324.340914351851</v>
      </c>
      <c r="P119" s="4">
        <v>45324.332615740743</v>
      </c>
    </row>
    <row r="120" spans="1:16" ht="29" hidden="1" x14ac:dyDescent="0.35">
      <c r="A120" s="3">
        <v>1333846</v>
      </c>
      <c r="B120" s="3" t="s">
        <v>33</v>
      </c>
      <c r="C120" s="3" t="s">
        <v>781</v>
      </c>
      <c r="D120" s="3" t="s">
        <v>16</v>
      </c>
      <c r="E120" s="3" t="s">
        <v>782</v>
      </c>
      <c r="F120" s="3" t="s">
        <v>783</v>
      </c>
      <c r="G120" s="3" t="str">
        <f>VLOOKUP(F120,'Total Q3 inventory'!$B$2:$D$610,1,0)</f>
        <v>LT-DE2302092</v>
      </c>
      <c r="H120" s="3" t="s">
        <v>784</v>
      </c>
      <c r="I120" s="3" t="s">
        <v>785</v>
      </c>
      <c r="J120" s="3" t="s">
        <v>123</v>
      </c>
      <c r="K120" s="3" t="s">
        <v>40</v>
      </c>
      <c r="L120" s="3" t="s">
        <v>95</v>
      </c>
      <c r="M120" s="3" t="e">
        <f>VLOOKUP(F120,'List PC Q2 có Q3 không'!$B$3:$E$139,1,0)</f>
        <v>#N/A</v>
      </c>
      <c r="N120" s="3" t="s">
        <v>96</v>
      </c>
      <c r="O120" s="4">
        <v>45324.340798611112</v>
      </c>
      <c r="P120" s="4">
        <v>45324.332488425927</v>
      </c>
    </row>
    <row r="121" spans="1:16" x14ac:dyDescent="0.35">
      <c r="A121" s="3">
        <v>1333845</v>
      </c>
      <c r="B121" s="3" t="s">
        <v>24</v>
      </c>
      <c r="C121" s="3" t="s">
        <v>786</v>
      </c>
      <c r="D121" s="3" t="s">
        <v>16</v>
      </c>
      <c r="E121" s="3" t="s">
        <v>787</v>
      </c>
      <c r="F121" s="3" t="s">
        <v>788</v>
      </c>
      <c r="G121" s="3" t="e">
        <f>VLOOKUP(F121,'Total Q3 inventory'!$B$2:$D$610,1,0)</f>
        <v>#N/A</v>
      </c>
      <c r="H121" s="3" t="s">
        <v>789</v>
      </c>
      <c r="I121" s="3" t="s">
        <v>790</v>
      </c>
      <c r="J121" s="3" t="s">
        <v>29</v>
      </c>
      <c r="K121" s="3" t="s">
        <v>30</v>
      </c>
      <c r="L121" s="3" t="s">
        <v>31</v>
      </c>
      <c r="M121" s="3" t="e">
        <f>VLOOKUP(F121,'List PC Q2 có Q3 không'!$B$3:$E$139,1,0)</f>
        <v>#N/A</v>
      </c>
      <c r="N121" s="3" t="s">
        <v>32</v>
      </c>
      <c r="O121" s="4">
        <v>45324.340763888889</v>
      </c>
      <c r="P121" s="4">
        <v>45324.332476851851</v>
      </c>
    </row>
    <row r="122" spans="1:16" ht="29" hidden="1" x14ac:dyDescent="0.35">
      <c r="A122" s="3">
        <v>1333844</v>
      </c>
      <c r="B122" s="3" t="s">
        <v>41</v>
      </c>
      <c r="C122" s="3" t="s">
        <v>791</v>
      </c>
      <c r="D122" s="3" t="s">
        <v>16</v>
      </c>
      <c r="E122" s="5" t="s">
        <v>792</v>
      </c>
      <c r="F122" s="3" t="s">
        <v>793</v>
      </c>
      <c r="G122" s="3" t="str">
        <f>VLOOKUP(F122,'Total Q3 inventory'!$B$2:$D$610,1,0)</f>
        <v>DT-DE2302074</v>
      </c>
      <c r="H122" s="3" t="s">
        <v>794</v>
      </c>
      <c r="I122" s="3" t="s">
        <v>795</v>
      </c>
      <c r="J122" s="3" t="s">
        <v>407</v>
      </c>
      <c r="K122" s="3" t="s">
        <v>408</v>
      </c>
      <c r="L122" s="3" t="s">
        <v>796</v>
      </c>
      <c r="M122" s="3" t="e">
        <f>VLOOKUP(F122,'List PC Q2 có Q3 không'!$B$3:$E$139,1,0)</f>
        <v>#N/A</v>
      </c>
      <c r="N122" s="3" t="s">
        <v>50</v>
      </c>
      <c r="O122" s="4">
        <v>45324.340740740743</v>
      </c>
      <c r="P122" s="4">
        <v>45324.332430555558</v>
      </c>
    </row>
    <row r="123" spans="1:16" ht="29" hidden="1" x14ac:dyDescent="0.35">
      <c r="A123" s="3">
        <v>1333842</v>
      </c>
      <c r="B123" s="3" t="s">
        <v>33</v>
      </c>
      <c r="C123" s="3" t="s">
        <v>797</v>
      </c>
      <c r="D123" s="3" t="s">
        <v>16</v>
      </c>
      <c r="E123" s="3" t="s">
        <v>798</v>
      </c>
      <c r="F123" s="3" t="s">
        <v>799</v>
      </c>
      <c r="G123" s="3" t="str">
        <f>VLOOKUP(F123,'Total Q3 inventory'!$B$2:$D$610,1,0)</f>
        <v>LT-DE2206016</v>
      </c>
      <c r="H123" s="3" t="s">
        <v>800</v>
      </c>
      <c r="I123" s="3" t="s">
        <v>801</v>
      </c>
      <c r="J123" s="3" t="s">
        <v>65</v>
      </c>
      <c r="K123" s="3" t="s">
        <v>802</v>
      </c>
      <c r="L123" s="3" t="s">
        <v>67</v>
      </c>
      <c r="M123" s="3" t="e">
        <f>VLOOKUP(F123,'List PC Q2 có Q3 không'!$B$3:$E$139,1,0)</f>
        <v>#N/A</v>
      </c>
      <c r="N123" s="3" t="s">
        <v>68</v>
      </c>
      <c r="O123" s="4">
        <v>45324.340717592589</v>
      </c>
      <c r="P123" s="4">
        <v>45324.332395833335</v>
      </c>
    </row>
    <row r="124" spans="1:16" ht="29" hidden="1" x14ac:dyDescent="0.35">
      <c r="A124" s="3">
        <v>1333839</v>
      </c>
      <c r="B124" s="3" t="s">
        <v>33</v>
      </c>
      <c r="C124" s="3" t="s">
        <v>803</v>
      </c>
      <c r="D124" s="3" t="s">
        <v>16</v>
      </c>
      <c r="E124" s="3" t="s">
        <v>804</v>
      </c>
      <c r="F124" s="3" t="s">
        <v>805</v>
      </c>
      <c r="G124" s="3" t="str">
        <f>VLOOKUP(F124,'Total Q3 inventory'!$B$2:$D$610,1,0)</f>
        <v>LT-DE2206005</v>
      </c>
      <c r="H124" s="3" t="s">
        <v>806</v>
      </c>
      <c r="I124" s="3" t="s">
        <v>807</v>
      </c>
      <c r="J124" s="3" t="s">
        <v>65</v>
      </c>
      <c r="K124" s="3" t="s">
        <v>84</v>
      </c>
      <c r="L124" s="3" t="s">
        <v>808</v>
      </c>
      <c r="M124" s="3" t="e">
        <f>VLOOKUP(F124,'List PC Q2 có Q3 không'!$B$3:$E$139,1,0)</f>
        <v>#N/A</v>
      </c>
      <c r="N124" s="3" t="s">
        <v>299</v>
      </c>
      <c r="O124" s="4">
        <v>45324.340590277781</v>
      </c>
      <c r="P124" s="4">
        <v>45324.332291666666</v>
      </c>
    </row>
    <row r="125" spans="1:16" ht="29" hidden="1" x14ac:dyDescent="0.35">
      <c r="A125" s="3">
        <v>1333838</v>
      </c>
      <c r="B125" s="3" t="s">
        <v>41</v>
      </c>
      <c r="C125" s="3" t="s">
        <v>809</v>
      </c>
      <c r="D125" s="3" t="s">
        <v>16</v>
      </c>
      <c r="E125" s="3" t="s">
        <v>810</v>
      </c>
      <c r="F125" s="3" t="s">
        <v>811</v>
      </c>
      <c r="G125" s="3" t="str">
        <f>VLOOKUP(F125,'Total Q3 inventory'!$B$2:$D$610,1,0)</f>
        <v>DT-DE2302063</v>
      </c>
      <c r="H125" s="3" t="s">
        <v>812</v>
      </c>
      <c r="I125" s="3" t="s">
        <v>813</v>
      </c>
      <c r="J125" s="3" t="s">
        <v>254</v>
      </c>
      <c r="K125" s="3" t="s">
        <v>103</v>
      </c>
      <c r="L125" s="3" t="s">
        <v>814</v>
      </c>
      <c r="M125" s="3" t="e">
        <f>VLOOKUP(F125,'List PC Q2 có Q3 không'!$B$3:$E$139,1,0)</f>
        <v>#N/A</v>
      </c>
      <c r="N125" s="3" t="s">
        <v>50</v>
      </c>
      <c r="O125" s="4">
        <v>45324.340590277781</v>
      </c>
      <c r="P125" s="4">
        <v>45324.332280092596</v>
      </c>
    </row>
    <row r="126" spans="1:16" x14ac:dyDescent="0.35">
      <c r="A126" s="3">
        <v>1333835</v>
      </c>
      <c r="B126" s="3" t="s">
        <v>24</v>
      </c>
      <c r="C126" s="3" t="s">
        <v>815</v>
      </c>
      <c r="D126" s="3" t="s">
        <v>16</v>
      </c>
      <c r="E126" s="3" t="s">
        <v>816</v>
      </c>
      <c r="F126" s="3" t="s">
        <v>817</v>
      </c>
      <c r="G126" s="3" t="e">
        <f>VLOOKUP(F126,'Total Q3 inventory'!$B$2:$D$610,1,0)</f>
        <v>#N/A</v>
      </c>
      <c r="H126" s="3" t="s">
        <v>818</v>
      </c>
      <c r="I126" s="3" t="s">
        <v>819</v>
      </c>
      <c r="J126" s="3" t="s">
        <v>29</v>
      </c>
      <c r="K126" s="3" t="s">
        <v>30</v>
      </c>
      <c r="L126" s="3" t="s">
        <v>31</v>
      </c>
      <c r="M126" s="3" t="e">
        <f>VLOOKUP(F126,'List PC Q2 có Q3 không'!$B$3:$E$139,1,0)</f>
        <v>#N/A</v>
      </c>
      <c r="N126" s="3" t="s">
        <v>32</v>
      </c>
      <c r="O126" s="4">
        <v>45324.340474537035</v>
      </c>
      <c r="P126" s="4">
        <v>45324.332233796296</v>
      </c>
    </row>
    <row r="127" spans="1:16" x14ac:dyDescent="0.35">
      <c r="A127" s="3">
        <v>1333833</v>
      </c>
      <c r="B127" s="3" t="s">
        <v>24</v>
      </c>
      <c r="C127" s="3" t="s">
        <v>820</v>
      </c>
      <c r="D127" s="3" t="s">
        <v>16</v>
      </c>
      <c r="E127" s="3" t="s">
        <v>821</v>
      </c>
      <c r="F127" s="3" t="s">
        <v>822</v>
      </c>
      <c r="G127" s="3" t="e">
        <f>VLOOKUP(F127,'Total Q3 inventory'!$B$2:$D$610,1,0)</f>
        <v>#N/A</v>
      </c>
      <c r="H127" s="3" t="s">
        <v>823</v>
      </c>
      <c r="I127" s="3" t="s">
        <v>824</v>
      </c>
      <c r="J127" s="3" t="s">
        <v>29</v>
      </c>
      <c r="K127" s="3" t="s">
        <v>30</v>
      </c>
      <c r="L127" s="3" t="s">
        <v>31</v>
      </c>
      <c r="M127" s="3" t="e">
        <f>VLOOKUP(F127,'List PC Q2 có Q3 không'!$B$3:$E$139,1,0)</f>
        <v>#N/A</v>
      </c>
      <c r="N127" s="3" t="s">
        <v>32</v>
      </c>
      <c r="O127" s="4">
        <v>45324.340474537035</v>
      </c>
      <c r="P127" s="4">
        <v>45324.332187499997</v>
      </c>
    </row>
    <row r="128" spans="1:16" ht="29" hidden="1" x14ac:dyDescent="0.35">
      <c r="A128" s="3">
        <v>1333832</v>
      </c>
      <c r="B128" s="3" t="s">
        <v>41</v>
      </c>
      <c r="C128" s="3" t="s">
        <v>825</v>
      </c>
      <c r="D128" s="3" t="s">
        <v>16</v>
      </c>
      <c r="E128" s="3" t="s">
        <v>826</v>
      </c>
      <c r="F128" s="3" t="s">
        <v>827</v>
      </c>
      <c r="G128" s="3" t="str">
        <f>VLOOKUP(F128,'Total Q3 inventory'!$B$2:$D$610,1,0)</f>
        <v>DT-DE2302011</v>
      </c>
      <c r="H128" s="3" t="s">
        <v>828</v>
      </c>
      <c r="I128" s="3" t="s">
        <v>829</v>
      </c>
      <c r="J128" s="3" t="s">
        <v>365</v>
      </c>
      <c r="K128" s="3" t="s">
        <v>408</v>
      </c>
      <c r="L128" s="3" t="s">
        <v>830</v>
      </c>
      <c r="M128" s="3" t="e">
        <f>VLOOKUP(F128,'List PC Q2 có Q3 không'!$B$3:$E$139,1,0)</f>
        <v>#N/A</v>
      </c>
      <c r="N128" s="3" t="s">
        <v>50</v>
      </c>
      <c r="O128" s="4">
        <v>45324.340462962966</v>
      </c>
      <c r="P128" s="4">
        <v>45324.332152777781</v>
      </c>
    </row>
    <row r="129" spans="1:16" ht="29" hidden="1" x14ac:dyDescent="0.35">
      <c r="A129" s="3">
        <v>1333829</v>
      </c>
      <c r="B129" s="3" t="s">
        <v>69</v>
      </c>
      <c r="C129" s="3" t="s">
        <v>831</v>
      </c>
      <c r="D129" s="3" t="s">
        <v>52</v>
      </c>
      <c r="E129" s="3" t="s">
        <v>832</v>
      </c>
      <c r="F129" s="3" t="s">
        <v>833</v>
      </c>
      <c r="G129" s="3" t="str">
        <f>VLOOKUP(F129,'Total Q3 inventory'!$B$2:$D$610,1,0)</f>
        <v>DT-DE2206026</v>
      </c>
      <c r="H129" s="3" t="s">
        <v>834</v>
      </c>
      <c r="I129" s="3" t="s">
        <v>835</v>
      </c>
      <c r="J129" s="3" t="s">
        <v>661</v>
      </c>
      <c r="K129" s="3" t="s">
        <v>669</v>
      </c>
      <c r="L129" s="3" t="s">
        <v>836</v>
      </c>
      <c r="M129" s="3" t="e">
        <f>VLOOKUP(F129,'List PC Q2 có Q3 không'!$B$3:$E$139,1,0)</f>
        <v>#N/A</v>
      </c>
      <c r="N129" s="3" t="s">
        <v>192</v>
      </c>
      <c r="O129" s="4">
        <v>45324.34039351852</v>
      </c>
      <c r="P129" s="4">
        <v>45324.332071759258</v>
      </c>
    </row>
    <row r="130" spans="1:16" ht="29" hidden="1" x14ac:dyDescent="0.35">
      <c r="A130" s="3">
        <v>1333828</v>
      </c>
      <c r="B130" s="3" t="s">
        <v>33</v>
      </c>
      <c r="C130" s="3" t="s">
        <v>837</v>
      </c>
      <c r="D130" s="3" t="s">
        <v>16</v>
      </c>
      <c r="E130" s="3">
        <v>7056303</v>
      </c>
      <c r="F130" s="3" t="s">
        <v>838</v>
      </c>
      <c r="G130" s="3" t="str">
        <f>VLOOKUP(F130,'Total Q3 inventory'!$B$2:$D$610,1,0)</f>
        <v>LT-DE2206041</v>
      </c>
      <c r="H130" s="3" t="s">
        <v>839</v>
      </c>
      <c r="I130" s="3" t="s">
        <v>840</v>
      </c>
      <c r="J130" s="3" t="s">
        <v>65</v>
      </c>
      <c r="K130" s="3" t="s">
        <v>265</v>
      </c>
      <c r="L130" s="3" t="s">
        <v>67</v>
      </c>
      <c r="M130" s="3" t="e">
        <f>VLOOKUP(F130,'List PC Q2 có Q3 không'!$B$3:$E$139,1,0)</f>
        <v>#N/A</v>
      </c>
      <c r="N130" s="3" t="s">
        <v>68</v>
      </c>
      <c r="O130" s="4">
        <v>45324.340370370373</v>
      </c>
      <c r="P130" s="4">
        <v>45324.332071759258</v>
      </c>
    </row>
    <row r="131" spans="1:16" ht="29" hidden="1" x14ac:dyDescent="0.35">
      <c r="A131" s="3">
        <v>1333825</v>
      </c>
      <c r="B131" s="3" t="s">
        <v>41</v>
      </c>
      <c r="C131" s="3" t="s">
        <v>841</v>
      </c>
      <c r="D131" s="3" t="s">
        <v>16</v>
      </c>
      <c r="E131" s="3" t="s">
        <v>842</v>
      </c>
      <c r="F131" s="3" t="s">
        <v>843</v>
      </c>
      <c r="G131" s="3" t="str">
        <f>VLOOKUP(F131,'Total Q3 inventory'!$B$2:$D$610,1,0)</f>
        <v>DT-DE2302021</v>
      </c>
      <c r="H131" s="3" t="s">
        <v>844</v>
      </c>
      <c r="I131" s="3" t="s">
        <v>845</v>
      </c>
      <c r="J131" s="3" t="s">
        <v>846</v>
      </c>
      <c r="K131" s="3" t="s">
        <v>847</v>
      </c>
      <c r="L131" s="3" t="s">
        <v>848</v>
      </c>
      <c r="M131" s="3" t="e">
        <f>VLOOKUP(F131,'List PC Q2 có Q3 không'!$B$3:$E$139,1,0)</f>
        <v>#N/A</v>
      </c>
      <c r="N131" s="3" t="s">
        <v>50</v>
      </c>
      <c r="O131" s="4">
        <v>45324.340173611112</v>
      </c>
      <c r="P131" s="4">
        <v>45324.331875000003</v>
      </c>
    </row>
    <row r="132" spans="1:16" ht="29" hidden="1" x14ac:dyDescent="0.35">
      <c r="A132" s="3">
        <v>1333823</v>
      </c>
      <c r="B132" s="3" t="s">
        <v>41</v>
      </c>
      <c r="C132" s="3" t="s">
        <v>849</v>
      </c>
      <c r="D132" s="3" t="s">
        <v>16</v>
      </c>
      <c r="E132" s="3" t="s">
        <v>850</v>
      </c>
      <c r="F132" s="3" t="s">
        <v>851</v>
      </c>
      <c r="G132" s="3" t="str">
        <f>VLOOKUP(F132,'Total Q3 inventory'!$B$2:$D$610,1,0)</f>
        <v>DT-DE2302004</v>
      </c>
      <c r="H132" s="3" t="s">
        <v>852</v>
      </c>
      <c r="I132" s="3" t="s">
        <v>853</v>
      </c>
      <c r="J132" s="3" t="s">
        <v>254</v>
      </c>
      <c r="K132" s="3" t="s">
        <v>103</v>
      </c>
      <c r="L132" s="3" t="s">
        <v>854</v>
      </c>
      <c r="M132" s="3" t="e">
        <f>VLOOKUP(F132,'List PC Q2 có Q3 không'!$B$3:$E$139,1,0)</f>
        <v>#N/A</v>
      </c>
      <c r="N132" s="3" t="s">
        <v>32</v>
      </c>
      <c r="O132" s="4">
        <v>45324.340162037035</v>
      </c>
      <c r="P132" s="4">
        <v>45324.33184027778</v>
      </c>
    </row>
    <row r="133" spans="1:16" ht="29" hidden="1" x14ac:dyDescent="0.35">
      <c r="A133" s="3">
        <v>1333822</v>
      </c>
      <c r="B133" s="3" t="s">
        <v>41</v>
      </c>
      <c r="C133" s="3" t="s">
        <v>855</v>
      </c>
      <c r="D133" s="3" t="s">
        <v>16</v>
      </c>
      <c r="E133" s="3" t="s">
        <v>856</v>
      </c>
      <c r="F133" s="3" t="s">
        <v>857</v>
      </c>
      <c r="G133" s="3" t="str">
        <f>VLOOKUP(F133,'Total Q3 inventory'!$B$2:$D$610,1,0)</f>
        <v>DT-DE2302029</v>
      </c>
      <c r="H133" s="3" t="s">
        <v>858</v>
      </c>
      <c r="I133" s="3" t="s">
        <v>859</v>
      </c>
      <c r="J133" s="3" t="s">
        <v>102</v>
      </c>
      <c r="K133" s="3" t="s">
        <v>328</v>
      </c>
      <c r="L133" s="3" t="s">
        <v>860</v>
      </c>
      <c r="M133" s="3" t="e">
        <f>VLOOKUP(F133,'List PC Q2 có Q3 không'!$B$3:$E$139,1,0)</f>
        <v>#N/A</v>
      </c>
      <c r="N133" s="3" t="s">
        <v>50</v>
      </c>
      <c r="O133" s="4">
        <v>45324.340092592596</v>
      </c>
      <c r="P133" s="4">
        <v>45324.331782407404</v>
      </c>
    </row>
    <row r="134" spans="1:16" ht="29" hidden="1" x14ac:dyDescent="0.35">
      <c r="A134" s="3">
        <v>1333821</v>
      </c>
      <c r="B134" s="3" t="s">
        <v>24</v>
      </c>
      <c r="C134" s="3" t="s">
        <v>861</v>
      </c>
      <c r="D134" s="3" t="s">
        <v>16</v>
      </c>
      <c r="E134" s="3" t="s">
        <v>862</v>
      </c>
      <c r="F134" s="3" t="s">
        <v>863</v>
      </c>
      <c r="G134" s="3" t="str">
        <f>VLOOKUP(F134,'Total Q3 inventory'!$B$2:$D$610,1,0)</f>
        <v>DT-HP2310036</v>
      </c>
      <c r="H134" s="3" t="s">
        <v>864</v>
      </c>
      <c r="I134" s="3" t="s">
        <v>865</v>
      </c>
      <c r="J134" s="3" t="s">
        <v>129</v>
      </c>
      <c r="K134" s="3" t="s">
        <v>110</v>
      </c>
      <c r="L134" s="3" t="s">
        <v>31</v>
      </c>
      <c r="M134" s="3" t="e">
        <f>VLOOKUP(F134,'List PC Q2 có Q3 không'!$B$3:$E$139,1,0)</f>
        <v>#N/A</v>
      </c>
      <c r="N134" s="3" t="s">
        <v>32</v>
      </c>
      <c r="O134" s="4">
        <v>45324.340092592596</v>
      </c>
      <c r="P134" s="4">
        <v>45324.331770833334</v>
      </c>
    </row>
    <row r="135" spans="1:16" hidden="1" x14ac:dyDescent="0.35">
      <c r="A135" s="3">
        <v>1333818</v>
      </c>
      <c r="B135" s="3" t="s">
        <v>24</v>
      </c>
      <c r="C135" s="3" t="s">
        <v>866</v>
      </c>
      <c r="D135" s="3" t="s">
        <v>16</v>
      </c>
      <c r="E135" s="5" t="s">
        <v>867</v>
      </c>
      <c r="F135" s="3" t="s">
        <v>868</v>
      </c>
      <c r="G135" s="3" t="str">
        <f>VLOOKUP(F135,'Total Q3 inventory'!$B$2:$D$610,1,0)</f>
        <v>DT-HP2310039</v>
      </c>
      <c r="H135" s="3" t="s">
        <v>869</v>
      </c>
      <c r="I135" s="3" t="s">
        <v>870</v>
      </c>
      <c r="J135" s="3" t="s">
        <v>29</v>
      </c>
      <c r="K135" s="3" t="s">
        <v>30</v>
      </c>
      <c r="L135" s="3" t="s">
        <v>31</v>
      </c>
      <c r="M135" s="3" t="e">
        <f>VLOOKUP(F135,'List PC Q2 có Q3 không'!$B$3:$E$139,1,0)</f>
        <v>#N/A</v>
      </c>
      <c r="N135" s="3" t="s">
        <v>32</v>
      </c>
      <c r="O135" s="4">
        <v>45324.340046296296</v>
      </c>
      <c r="P135" s="4">
        <v>45324.331736111111</v>
      </c>
    </row>
    <row r="136" spans="1:16" ht="29" hidden="1" x14ac:dyDescent="0.35">
      <c r="A136" s="3">
        <v>1333814</v>
      </c>
      <c r="B136" s="3" t="s">
        <v>24</v>
      </c>
      <c r="C136" s="3" t="s">
        <v>871</v>
      </c>
      <c r="D136" s="3" t="s">
        <v>16</v>
      </c>
      <c r="E136" s="3" t="s">
        <v>872</v>
      </c>
      <c r="F136" s="3" t="s">
        <v>873</v>
      </c>
      <c r="G136" s="3" t="str">
        <f>VLOOKUP(F136,'Total Q3 inventory'!$B$2:$D$610,1,0)</f>
        <v>DT-HP2308024</v>
      </c>
      <c r="H136" s="3" t="s">
        <v>874</v>
      </c>
      <c r="I136" s="3" t="s">
        <v>875</v>
      </c>
      <c r="J136" s="3" t="s">
        <v>876</v>
      </c>
      <c r="K136" s="3" t="s">
        <v>30</v>
      </c>
      <c r="L136" s="3" t="s">
        <v>31</v>
      </c>
      <c r="M136" s="3" t="e">
        <f>VLOOKUP(F136,'List PC Q2 có Q3 không'!$B$3:$E$139,1,0)</f>
        <v>#N/A</v>
      </c>
      <c r="N136" s="3" t="s">
        <v>32</v>
      </c>
      <c r="O136" s="4">
        <v>45324.340011574073</v>
      </c>
      <c r="P136" s="4">
        <v>45324.331701388888</v>
      </c>
    </row>
    <row r="137" spans="1:16" ht="29" hidden="1" x14ac:dyDescent="0.35">
      <c r="A137" s="3">
        <v>1333812</v>
      </c>
      <c r="B137" s="3" t="s">
        <v>33</v>
      </c>
      <c r="C137" s="3" t="s">
        <v>877</v>
      </c>
      <c r="D137" s="3" t="s">
        <v>16</v>
      </c>
      <c r="E137" s="3" t="s">
        <v>878</v>
      </c>
      <c r="F137" s="3" t="s">
        <v>879</v>
      </c>
      <c r="G137" s="3" t="str">
        <f>VLOOKUP(F137,'Total Q3 inventory'!$B$2:$D$610,1,0)</f>
        <v>LT-DE2302081</v>
      </c>
      <c r="H137" s="3" t="s">
        <v>880</v>
      </c>
      <c r="I137" s="3" t="s">
        <v>881</v>
      </c>
      <c r="J137" s="3" t="s">
        <v>123</v>
      </c>
      <c r="K137" s="3" t="s">
        <v>40</v>
      </c>
      <c r="L137" s="3" t="s">
        <v>95</v>
      </c>
      <c r="M137" s="3" t="e">
        <f>VLOOKUP(F137,'List PC Q2 có Q3 không'!$B$3:$E$139,1,0)</f>
        <v>#N/A</v>
      </c>
      <c r="N137" s="3" t="s">
        <v>96</v>
      </c>
      <c r="O137" s="4">
        <v>45324.339930555558</v>
      </c>
      <c r="P137" s="4">
        <v>45324.331689814811</v>
      </c>
    </row>
    <row r="138" spans="1:16" ht="29" hidden="1" x14ac:dyDescent="0.35">
      <c r="A138" s="3">
        <v>1333810</v>
      </c>
      <c r="B138" s="3" t="s">
        <v>33</v>
      </c>
      <c r="C138" s="3" t="s">
        <v>882</v>
      </c>
      <c r="D138" s="3" t="s">
        <v>16</v>
      </c>
      <c r="E138" s="3" t="s">
        <v>883</v>
      </c>
      <c r="F138" s="3" t="s">
        <v>884</v>
      </c>
      <c r="G138" s="3" t="str">
        <f>VLOOKUP(F138,'Total Q3 inventory'!$B$2:$D$610,1,0)</f>
        <v>LT-DE2302118</v>
      </c>
      <c r="H138" s="3" t="s">
        <v>885</v>
      </c>
      <c r="I138" s="3" t="s">
        <v>886</v>
      </c>
      <c r="J138" s="3" t="s">
        <v>345</v>
      </c>
      <c r="K138" s="3" t="s">
        <v>40</v>
      </c>
      <c r="L138" s="3" t="s">
        <v>887</v>
      </c>
      <c r="M138" s="3" t="e">
        <f>VLOOKUP(F138,'List PC Q2 có Q3 không'!$B$3:$E$139,1,0)</f>
        <v>#N/A</v>
      </c>
      <c r="N138" s="3" t="s">
        <v>117</v>
      </c>
      <c r="O138" s="4">
        <v>45324.339988425927</v>
      </c>
      <c r="P138" s="4">
        <v>45324.331678240742</v>
      </c>
    </row>
    <row r="139" spans="1:16" ht="29" hidden="1" x14ac:dyDescent="0.35">
      <c r="A139" s="3">
        <v>1333807</v>
      </c>
      <c r="B139" s="3" t="s">
        <v>888</v>
      </c>
      <c r="C139" s="3" t="s">
        <v>889</v>
      </c>
      <c r="D139" s="3" t="s">
        <v>16</v>
      </c>
      <c r="E139" s="3" t="s">
        <v>890</v>
      </c>
      <c r="F139" s="3" t="s">
        <v>891</v>
      </c>
      <c r="G139" s="3" t="e">
        <f>VLOOKUP(F139,'Total Q3 inventory'!$B$2:$D$610,1,0)</f>
        <v>#N/A</v>
      </c>
      <c r="H139" s="3" t="s">
        <v>892</v>
      </c>
      <c r="I139" s="3" t="s">
        <v>893</v>
      </c>
      <c r="J139" s="3" t="s">
        <v>894</v>
      </c>
      <c r="K139" s="3" t="s">
        <v>895</v>
      </c>
      <c r="L139" s="3" t="s">
        <v>896</v>
      </c>
      <c r="M139" s="3" t="str">
        <f>VLOOKUP(F139,'List PC Q2 có Q3 không'!$B$3:$E$139,1,0)</f>
        <v>LT-HP2104004</v>
      </c>
      <c r="N139" s="3"/>
      <c r="O139" s="4">
        <v>45324.339942129627</v>
      </c>
      <c r="P139" s="4">
        <v>45324.331631944442</v>
      </c>
    </row>
    <row r="140" spans="1:16" ht="29" hidden="1" x14ac:dyDescent="0.35">
      <c r="A140" s="3">
        <v>1333806</v>
      </c>
      <c r="B140" s="3" t="s">
        <v>33</v>
      </c>
      <c r="C140" s="3" t="s">
        <v>897</v>
      </c>
      <c r="D140" s="3" t="s">
        <v>16</v>
      </c>
      <c r="E140" s="3">
        <v>7055679</v>
      </c>
      <c r="F140" s="3" t="s">
        <v>898</v>
      </c>
      <c r="G140" s="3" t="str">
        <f>VLOOKUP(F140,'Total Q3 inventory'!$B$2:$D$610,1,0)</f>
        <v>LT-DE2302058</v>
      </c>
      <c r="H140" s="3" t="s">
        <v>899</v>
      </c>
      <c r="I140" s="3" t="s">
        <v>900</v>
      </c>
      <c r="J140" s="3" t="s">
        <v>901</v>
      </c>
      <c r="K140" s="3" t="s">
        <v>40</v>
      </c>
      <c r="L140" s="3" t="s">
        <v>902</v>
      </c>
      <c r="M140" s="3" t="e">
        <f>VLOOKUP(F140,'List PC Q2 có Q3 không'!$B$3:$E$139,1,0)</f>
        <v>#N/A</v>
      </c>
      <c r="N140" s="3" t="s">
        <v>117</v>
      </c>
      <c r="O140" s="4">
        <v>45324.339895833335</v>
      </c>
      <c r="P140" s="4">
        <v>45324.331574074073</v>
      </c>
    </row>
    <row r="141" spans="1:16" ht="29" hidden="1" x14ac:dyDescent="0.35">
      <c r="A141" s="3">
        <v>1333804</v>
      </c>
      <c r="B141" s="3" t="s">
        <v>231</v>
      </c>
      <c r="C141" s="3" t="s">
        <v>903</v>
      </c>
      <c r="D141" s="3" t="s">
        <v>52</v>
      </c>
      <c r="E141" s="3" t="s">
        <v>904</v>
      </c>
      <c r="F141" s="3" t="s">
        <v>905</v>
      </c>
      <c r="G141" s="3" t="str">
        <f>VLOOKUP(F141,'Total Q3 inventory'!$B$2:$D$610,1,0)</f>
        <v>DT-HP1901029</v>
      </c>
      <c r="H141" s="3" t="s">
        <v>906</v>
      </c>
      <c r="I141" s="3" t="s">
        <v>907</v>
      </c>
      <c r="J141" s="3" t="s">
        <v>908</v>
      </c>
      <c r="K141" s="3" t="s">
        <v>909</v>
      </c>
      <c r="L141" s="3" t="s">
        <v>77</v>
      </c>
      <c r="M141" s="3" t="e">
        <f>VLOOKUP(F141,'List PC Q2 có Q3 không'!$B$3:$E$139,1,0)</f>
        <v>#N/A</v>
      </c>
      <c r="N141" s="3" t="s">
        <v>910</v>
      </c>
      <c r="O141" s="4">
        <v>45324.339745370373</v>
      </c>
      <c r="P141" s="4">
        <v>45324.331423611111</v>
      </c>
    </row>
    <row r="142" spans="1:16" ht="29" hidden="1" x14ac:dyDescent="0.35">
      <c r="A142" s="3">
        <v>1333800</v>
      </c>
      <c r="B142" s="3" t="s">
        <v>41</v>
      </c>
      <c r="C142" s="3" t="s">
        <v>911</v>
      </c>
      <c r="D142" s="3" t="s">
        <v>16</v>
      </c>
      <c r="E142" s="3" t="s">
        <v>912</v>
      </c>
      <c r="F142" s="3" t="s">
        <v>913</v>
      </c>
      <c r="G142" s="3" t="str">
        <f>VLOOKUP(F142,'Total Q3 inventory'!$B$2:$D$610,1,0)</f>
        <v>DT-DE2302075</v>
      </c>
      <c r="H142" s="3" t="s">
        <v>914</v>
      </c>
      <c r="I142" s="3" t="s">
        <v>915</v>
      </c>
      <c r="J142" s="3" t="s">
        <v>254</v>
      </c>
      <c r="K142" s="3" t="s">
        <v>103</v>
      </c>
      <c r="L142" s="3" t="s">
        <v>916</v>
      </c>
      <c r="M142" s="3" t="e">
        <f>VLOOKUP(F142,'List PC Q2 có Q3 không'!$B$3:$E$139,1,0)</f>
        <v>#N/A</v>
      </c>
      <c r="N142" s="3" t="s">
        <v>50</v>
      </c>
      <c r="O142" s="4">
        <v>45324.339641203704</v>
      </c>
      <c r="P142" s="4">
        <v>45324.331331018519</v>
      </c>
    </row>
    <row r="143" spans="1:16" ht="29" hidden="1" x14ac:dyDescent="0.35">
      <c r="A143" s="3">
        <v>1333799</v>
      </c>
      <c r="B143" s="3" t="s">
        <v>33</v>
      </c>
      <c r="C143" s="3" t="s">
        <v>917</v>
      </c>
      <c r="D143" s="3" t="s">
        <v>16</v>
      </c>
      <c r="E143" s="3">
        <v>7055605</v>
      </c>
      <c r="F143" s="3" t="s">
        <v>918</v>
      </c>
      <c r="G143" s="3" t="str">
        <f>VLOOKUP(F143,'Total Q3 inventory'!$B$2:$D$610,1,0)</f>
        <v>LT-DE2302069</v>
      </c>
      <c r="H143" s="3" t="s">
        <v>919</v>
      </c>
      <c r="I143" s="3" t="s">
        <v>920</v>
      </c>
      <c r="J143" s="3" t="s">
        <v>123</v>
      </c>
      <c r="K143" s="3" t="s">
        <v>40</v>
      </c>
      <c r="L143" s="3" t="s">
        <v>95</v>
      </c>
      <c r="M143" s="3" t="e">
        <f>VLOOKUP(F143,'List PC Q2 có Q3 không'!$B$3:$E$139,1,0)</f>
        <v>#N/A</v>
      </c>
      <c r="N143" s="3" t="s">
        <v>96</v>
      </c>
      <c r="O143" s="4">
        <v>45324.339583333334</v>
      </c>
      <c r="P143" s="4">
        <v>45324.331273148149</v>
      </c>
    </row>
    <row r="144" spans="1:16" ht="29" hidden="1" x14ac:dyDescent="0.35">
      <c r="A144" s="3">
        <v>1333795</v>
      </c>
      <c r="B144" s="3" t="s">
        <v>33</v>
      </c>
      <c r="C144" s="3" t="s">
        <v>921</v>
      </c>
      <c r="D144" s="3" t="s">
        <v>16</v>
      </c>
      <c r="E144" s="3">
        <v>7058216</v>
      </c>
      <c r="F144" s="3" t="s">
        <v>922</v>
      </c>
      <c r="G144" s="3" t="str">
        <f>VLOOKUP(F144,'Total Q3 inventory'!$B$2:$D$610,1,0)</f>
        <v>LT-DE2302080</v>
      </c>
      <c r="H144" s="3" t="s">
        <v>923</v>
      </c>
      <c r="I144" s="3" t="s">
        <v>924</v>
      </c>
      <c r="J144" s="3" t="s">
        <v>123</v>
      </c>
      <c r="K144" s="3" t="s">
        <v>40</v>
      </c>
      <c r="L144" s="3" t="s">
        <v>925</v>
      </c>
      <c r="M144" s="3" t="e">
        <f>VLOOKUP(F144,'List PC Q2 có Q3 không'!$B$3:$E$139,1,0)</f>
        <v>#N/A</v>
      </c>
      <c r="N144" s="3" t="s">
        <v>117</v>
      </c>
      <c r="O144" s="4">
        <v>45324.339479166665</v>
      </c>
      <c r="P144" s="4">
        <v>45324.331180555557</v>
      </c>
    </row>
    <row r="145" spans="1:16" ht="29" hidden="1" x14ac:dyDescent="0.35">
      <c r="A145" s="3">
        <v>1333793</v>
      </c>
      <c r="B145" s="3" t="s">
        <v>69</v>
      </c>
      <c r="C145" s="3" t="s">
        <v>926</v>
      </c>
      <c r="D145" s="3" t="s">
        <v>52</v>
      </c>
      <c r="E145" s="3">
        <v>7055659</v>
      </c>
      <c r="F145" s="3" t="s">
        <v>927</v>
      </c>
      <c r="G145" s="3" t="str">
        <f>VLOOKUP(F145,'Total Q3 inventory'!$B$2:$D$610,1,0)</f>
        <v>DT-DE2206016</v>
      </c>
      <c r="H145" s="3" t="s">
        <v>928</v>
      </c>
      <c r="I145" s="3" t="s">
        <v>929</v>
      </c>
      <c r="J145" s="3" t="s">
        <v>206</v>
      </c>
      <c r="K145" s="3" t="s">
        <v>207</v>
      </c>
      <c r="L145" s="3" t="s">
        <v>930</v>
      </c>
      <c r="M145" s="3" t="e">
        <f>VLOOKUP(F145,'List PC Q2 có Q3 không'!$B$3:$E$139,1,0)</f>
        <v>#N/A</v>
      </c>
      <c r="N145" s="3" t="s">
        <v>192</v>
      </c>
      <c r="O145" s="4">
        <v>45324.339432870373</v>
      </c>
      <c r="P145" s="4">
        <v>45324.331122685187</v>
      </c>
    </row>
    <row r="146" spans="1:16" ht="29" x14ac:dyDescent="0.35">
      <c r="A146" s="3">
        <v>1333792</v>
      </c>
      <c r="B146" s="3" t="s">
        <v>231</v>
      </c>
      <c r="C146" s="3" t="s">
        <v>931</v>
      </c>
      <c r="D146" s="3" t="s">
        <v>52</v>
      </c>
      <c r="E146" s="3" t="s">
        <v>932</v>
      </c>
      <c r="F146" s="3" t="s">
        <v>933</v>
      </c>
      <c r="G146" s="3" t="e">
        <f>VLOOKUP(F146,'Total Q3 inventory'!$B$2:$D$610,1,0)</f>
        <v>#N/A</v>
      </c>
      <c r="H146" s="3" t="s">
        <v>934</v>
      </c>
      <c r="I146" s="3" t="s">
        <v>935</v>
      </c>
      <c r="J146" s="3" t="s">
        <v>936</v>
      </c>
      <c r="K146" s="3" t="s">
        <v>937</v>
      </c>
      <c r="L146" s="3" t="s">
        <v>77</v>
      </c>
      <c r="M146" s="3" t="e">
        <f>VLOOKUP(F146,'List PC Q2 có Q3 không'!$B$3:$E$139,1,0)</f>
        <v>#N/A</v>
      </c>
      <c r="N146" s="3" t="s">
        <v>938</v>
      </c>
      <c r="O146" s="4">
        <v>45324.339409722219</v>
      </c>
      <c r="P146" s="4">
        <v>45324.331099537034</v>
      </c>
    </row>
    <row r="147" spans="1:16" ht="29" hidden="1" x14ac:dyDescent="0.35">
      <c r="A147" s="3">
        <v>1333791</v>
      </c>
      <c r="B147" s="3" t="s">
        <v>41</v>
      </c>
      <c r="C147" s="3" t="s">
        <v>939</v>
      </c>
      <c r="D147" s="3" t="s">
        <v>16</v>
      </c>
      <c r="E147" s="3">
        <v>7055658</v>
      </c>
      <c r="F147" s="3" t="s">
        <v>940</v>
      </c>
      <c r="G147" s="3" t="str">
        <f>VLOOKUP(F147,'Total Q3 inventory'!$B$2:$D$610,1,0)</f>
        <v>DT-DE2302055</v>
      </c>
      <c r="H147" s="3" t="s">
        <v>941</v>
      </c>
      <c r="I147" s="3" t="s">
        <v>942</v>
      </c>
      <c r="J147" s="3" t="s">
        <v>407</v>
      </c>
      <c r="K147" s="3" t="s">
        <v>408</v>
      </c>
      <c r="L147" s="3" t="s">
        <v>943</v>
      </c>
      <c r="M147" s="3" t="e">
        <f>VLOOKUP(F147,'List PC Q2 có Q3 không'!$B$3:$E$139,1,0)</f>
        <v>#N/A</v>
      </c>
      <c r="N147" s="3" t="s">
        <v>50</v>
      </c>
      <c r="O147" s="4">
        <v>45324.339421296296</v>
      </c>
      <c r="P147" s="4">
        <v>45324.331099537034</v>
      </c>
    </row>
    <row r="148" spans="1:16" ht="29" hidden="1" x14ac:dyDescent="0.35">
      <c r="A148" s="3">
        <v>1333788</v>
      </c>
      <c r="B148" s="3" t="s">
        <v>41</v>
      </c>
      <c r="C148" s="3" t="s">
        <v>944</v>
      </c>
      <c r="D148" s="3" t="s">
        <v>16</v>
      </c>
      <c r="E148" s="3" t="s">
        <v>945</v>
      </c>
      <c r="F148" s="3" t="s">
        <v>946</v>
      </c>
      <c r="G148" s="3" t="str">
        <f>VLOOKUP(F148,'Total Q3 inventory'!$B$2:$D$610,1,0)</f>
        <v>DT-DE2302056</v>
      </c>
      <c r="H148" s="3" t="s">
        <v>947</v>
      </c>
      <c r="I148" s="3" t="s">
        <v>948</v>
      </c>
      <c r="J148" s="3" t="s">
        <v>47</v>
      </c>
      <c r="K148" s="3" t="s">
        <v>48</v>
      </c>
      <c r="L148" s="3" t="s">
        <v>949</v>
      </c>
      <c r="M148" s="3" t="e">
        <f>VLOOKUP(F148,'List PC Q2 có Q3 không'!$B$3:$E$139,1,0)</f>
        <v>#N/A</v>
      </c>
      <c r="N148" s="3" t="s">
        <v>50</v>
      </c>
      <c r="O148" s="4">
        <v>45324.339398148149</v>
      </c>
      <c r="P148" s="4">
        <v>45324.331087962964</v>
      </c>
    </row>
    <row r="149" spans="1:16" ht="29" hidden="1" x14ac:dyDescent="0.35">
      <c r="A149" s="3">
        <v>1333786</v>
      </c>
      <c r="B149" s="3" t="s">
        <v>69</v>
      </c>
      <c r="C149" s="3" t="s">
        <v>950</v>
      </c>
      <c r="D149" s="3" t="s">
        <v>16</v>
      </c>
      <c r="E149" s="3" t="s">
        <v>951</v>
      </c>
      <c r="F149" s="3" t="s">
        <v>952</v>
      </c>
      <c r="G149" s="3" t="str">
        <f>VLOOKUP(F149,'Total Q3 inventory'!$B$2:$D$610,1,0)</f>
        <v>DT-DE2206011</v>
      </c>
      <c r="H149" s="3" t="s">
        <v>953</v>
      </c>
      <c r="I149" s="3" t="s">
        <v>954</v>
      </c>
      <c r="J149" s="3" t="s">
        <v>955</v>
      </c>
      <c r="K149" s="3" t="s">
        <v>766</v>
      </c>
      <c r="L149" s="3" t="s">
        <v>956</v>
      </c>
      <c r="M149" s="3" t="e">
        <f>VLOOKUP(F149,'List PC Q2 có Q3 không'!$B$3:$E$139,1,0)</f>
        <v>#N/A</v>
      </c>
      <c r="N149" s="3" t="s">
        <v>192</v>
      </c>
      <c r="O149" s="4">
        <v>45324.339328703703</v>
      </c>
      <c r="P149" s="4">
        <v>45324.331030092595</v>
      </c>
    </row>
    <row r="150" spans="1:16" ht="29" hidden="1" x14ac:dyDescent="0.35">
      <c r="A150" s="3">
        <v>1333785</v>
      </c>
      <c r="B150" s="3" t="s">
        <v>137</v>
      </c>
      <c r="C150" s="3" t="s">
        <v>957</v>
      </c>
      <c r="D150" s="3" t="s">
        <v>52</v>
      </c>
      <c r="E150" s="3" t="s">
        <v>958</v>
      </c>
      <c r="F150" s="3" t="s">
        <v>959</v>
      </c>
      <c r="G150" s="3" t="str">
        <f>VLOOKUP(F150,'Total Q3 inventory'!$B$2:$D$610,1,0)</f>
        <v>DT-HP1805006</v>
      </c>
      <c r="H150" s="3" t="s">
        <v>960</v>
      </c>
      <c r="I150" s="3" t="s">
        <v>961</v>
      </c>
      <c r="J150" s="3" t="s">
        <v>143</v>
      </c>
      <c r="K150" s="3" t="s">
        <v>962</v>
      </c>
      <c r="L150" s="3" t="s">
        <v>963</v>
      </c>
      <c r="M150" s="3" t="e">
        <f>VLOOKUP(F150,'List PC Q2 có Q3 không'!$B$3:$E$139,1,0)</f>
        <v>#N/A</v>
      </c>
      <c r="N150" s="3" t="s">
        <v>117</v>
      </c>
      <c r="O150" s="4">
        <v>45324.339155092595</v>
      </c>
      <c r="P150" s="4">
        <v>45324.331030092595</v>
      </c>
    </row>
    <row r="151" spans="1:16" ht="29" hidden="1" x14ac:dyDescent="0.35">
      <c r="A151" s="3">
        <v>1333784</v>
      </c>
      <c r="B151" s="3" t="s">
        <v>137</v>
      </c>
      <c r="C151" s="3" t="s">
        <v>957</v>
      </c>
      <c r="D151" s="3" t="s">
        <v>52</v>
      </c>
      <c r="E151" s="3" t="s">
        <v>958</v>
      </c>
      <c r="F151" s="3" t="s">
        <v>959</v>
      </c>
      <c r="G151" s="3" t="str">
        <f>VLOOKUP(F151,'Total Q3 inventory'!$B$2:$D$610,1,0)</f>
        <v>DT-HP1805006</v>
      </c>
      <c r="H151" s="3" t="s">
        <v>960</v>
      </c>
      <c r="I151" s="3" t="s">
        <v>961</v>
      </c>
      <c r="J151" s="3" t="s">
        <v>143</v>
      </c>
      <c r="K151" s="3" t="s">
        <v>962</v>
      </c>
      <c r="L151" s="3" t="s">
        <v>963</v>
      </c>
      <c r="M151" s="3" t="e">
        <f>VLOOKUP(F151,'List PC Q2 có Q3 không'!$B$3:$E$139,1,0)</f>
        <v>#N/A</v>
      </c>
      <c r="N151" s="3" t="s">
        <v>117</v>
      </c>
      <c r="O151" s="4">
        <v>45324.339166666665</v>
      </c>
      <c r="P151" s="4">
        <v>45324.331030092595</v>
      </c>
    </row>
    <row r="152" spans="1:16" ht="29" x14ac:dyDescent="0.35">
      <c r="A152" s="3">
        <v>1333782</v>
      </c>
      <c r="B152" s="3" t="s">
        <v>24</v>
      </c>
      <c r="C152" s="3" t="s">
        <v>964</v>
      </c>
      <c r="D152" s="3" t="s">
        <v>16</v>
      </c>
      <c r="E152" s="3" t="s">
        <v>965</v>
      </c>
      <c r="F152" s="3" t="s">
        <v>966</v>
      </c>
      <c r="G152" s="3" t="e">
        <f>VLOOKUP(F152,'Total Q3 inventory'!$B$2:$D$610,1,0)</f>
        <v>#N/A</v>
      </c>
      <c r="H152" s="3" t="s">
        <v>967</v>
      </c>
      <c r="I152" s="3" t="s">
        <v>968</v>
      </c>
      <c r="J152" s="3" t="s">
        <v>29</v>
      </c>
      <c r="K152" s="3" t="s">
        <v>738</v>
      </c>
      <c r="L152" s="3" t="s">
        <v>31</v>
      </c>
      <c r="M152" s="3" t="e">
        <f>VLOOKUP(F152,'List PC Q2 có Q3 không'!$B$3:$E$139,1,0)</f>
        <v>#N/A</v>
      </c>
      <c r="N152" s="3" t="s">
        <v>32</v>
      </c>
      <c r="O152" s="4">
        <v>45324.339270833334</v>
      </c>
      <c r="P152" s="4">
        <v>45324.330972222226</v>
      </c>
    </row>
    <row r="153" spans="1:16" ht="29" hidden="1" x14ac:dyDescent="0.35">
      <c r="A153" s="3">
        <v>1333781</v>
      </c>
      <c r="B153" s="3" t="s">
        <v>33</v>
      </c>
      <c r="C153" s="3" t="s">
        <v>969</v>
      </c>
      <c r="D153" s="3" t="s">
        <v>16</v>
      </c>
      <c r="E153" s="3" t="s">
        <v>970</v>
      </c>
      <c r="F153" s="3" t="s">
        <v>971</v>
      </c>
      <c r="G153" s="3" t="str">
        <f>VLOOKUP(F153,'Total Q3 inventory'!$B$2:$D$610,1,0)</f>
        <v>LT-DE2206001</v>
      </c>
      <c r="H153" s="3" t="s">
        <v>972</v>
      </c>
      <c r="I153" s="3" t="s">
        <v>973</v>
      </c>
      <c r="J153" s="3" t="s">
        <v>65</v>
      </c>
      <c r="K153" s="3" t="s">
        <v>974</v>
      </c>
      <c r="L153" s="3" t="s">
        <v>67</v>
      </c>
      <c r="M153" s="3" t="e">
        <f>VLOOKUP(F153,'List PC Q2 có Q3 không'!$B$3:$E$139,1,0)</f>
        <v>#N/A</v>
      </c>
      <c r="N153" s="3" t="s">
        <v>68</v>
      </c>
      <c r="O153" s="4">
        <v>45324.339282407411</v>
      </c>
      <c r="P153" s="4">
        <v>45324.330972222226</v>
      </c>
    </row>
    <row r="154" spans="1:16" ht="29" hidden="1" x14ac:dyDescent="0.35">
      <c r="A154" s="3">
        <v>1333776</v>
      </c>
      <c r="B154" s="3" t="s">
        <v>69</v>
      </c>
      <c r="C154" s="3" t="s">
        <v>975</v>
      </c>
      <c r="D154" s="3" t="s">
        <v>16</v>
      </c>
      <c r="E154" s="3" t="s">
        <v>976</v>
      </c>
      <c r="F154" s="3" t="s">
        <v>977</v>
      </c>
      <c r="G154" s="3" t="str">
        <f>VLOOKUP(F154,'Total Q3 inventory'!$B$2:$D$610,1,0)</f>
        <v>DT-DE2206010</v>
      </c>
      <c r="H154" s="3" t="s">
        <v>978</v>
      </c>
      <c r="I154" s="3" t="s">
        <v>979</v>
      </c>
      <c r="J154" s="3" t="s">
        <v>955</v>
      </c>
      <c r="K154" s="3" t="s">
        <v>766</v>
      </c>
      <c r="L154" s="3" t="s">
        <v>980</v>
      </c>
      <c r="M154" s="3" t="e">
        <f>VLOOKUP(F154,'List PC Q2 có Q3 không'!$B$3:$E$139,1,0)</f>
        <v>#N/A</v>
      </c>
      <c r="N154" s="3" t="s">
        <v>192</v>
      </c>
      <c r="O154" s="4">
        <v>45324.339039351849</v>
      </c>
      <c r="P154" s="4">
        <v>45324.330729166664</v>
      </c>
    </row>
    <row r="155" spans="1:16" ht="29" hidden="1" x14ac:dyDescent="0.35">
      <c r="A155" s="3">
        <v>1333774</v>
      </c>
      <c r="B155" s="3" t="s">
        <v>152</v>
      </c>
      <c r="C155" s="3" t="s">
        <v>981</v>
      </c>
      <c r="D155" s="3" t="s">
        <v>52</v>
      </c>
      <c r="E155" s="3" t="s">
        <v>982</v>
      </c>
      <c r="F155" s="3" t="s">
        <v>983</v>
      </c>
      <c r="G155" s="3" t="str">
        <f>VLOOKUP(F155,'Total Q3 inventory'!$B$2:$D$610,1,0)</f>
        <v>DT-HP1902001</v>
      </c>
      <c r="H155" s="3" t="s">
        <v>984</v>
      </c>
      <c r="I155" s="3" t="s">
        <v>985</v>
      </c>
      <c r="J155" s="3" t="s">
        <v>986</v>
      </c>
      <c r="K155" s="3" t="s">
        <v>987</v>
      </c>
      <c r="L155" s="3" t="s">
        <v>988</v>
      </c>
      <c r="M155" s="3" t="e">
        <f>VLOOKUP(F155,'List PC Q2 có Q3 không'!$B$3:$E$139,1,0)</f>
        <v>#N/A</v>
      </c>
      <c r="N155" s="3" t="s">
        <v>299</v>
      </c>
      <c r="O155" s="4">
        <v>45324.338587962964</v>
      </c>
      <c r="P155" s="4">
        <v>45324.330648148149</v>
      </c>
    </row>
    <row r="156" spans="1:16" ht="29" hidden="1" x14ac:dyDescent="0.35">
      <c r="A156" s="3">
        <v>1333773</v>
      </c>
      <c r="B156" s="3" t="s">
        <v>152</v>
      </c>
      <c r="C156" s="3" t="s">
        <v>981</v>
      </c>
      <c r="D156" s="3" t="s">
        <v>52</v>
      </c>
      <c r="E156" s="3" t="s">
        <v>982</v>
      </c>
      <c r="F156" s="3" t="s">
        <v>983</v>
      </c>
      <c r="G156" s="3" t="str">
        <f>VLOOKUP(F156,'Total Q3 inventory'!$B$2:$D$610,1,0)</f>
        <v>DT-HP1902001</v>
      </c>
      <c r="H156" s="3" t="s">
        <v>984</v>
      </c>
      <c r="I156" s="3" t="s">
        <v>985</v>
      </c>
      <c r="J156" s="3" t="s">
        <v>986</v>
      </c>
      <c r="K156" s="3" t="s">
        <v>987</v>
      </c>
      <c r="L156" s="3" t="s">
        <v>988</v>
      </c>
      <c r="M156" s="3" t="e">
        <f>VLOOKUP(F156,'List PC Q2 có Q3 không'!$B$3:$E$139,1,0)</f>
        <v>#N/A</v>
      </c>
      <c r="N156" s="3" t="s">
        <v>299</v>
      </c>
      <c r="O156" s="4">
        <v>45324.338587962964</v>
      </c>
      <c r="P156" s="4">
        <v>45324.330648148149</v>
      </c>
    </row>
    <row r="157" spans="1:16" ht="29" hidden="1" x14ac:dyDescent="0.35">
      <c r="A157" s="3">
        <v>1333772</v>
      </c>
      <c r="B157" s="3" t="s">
        <v>231</v>
      </c>
      <c r="C157" s="3" t="s">
        <v>989</v>
      </c>
      <c r="D157" s="3" t="s">
        <v>52</v>
      </c>
      <c r="E157" s="3" t="s">
        <v>990</v>
      </c>
      <c r="F157" s="3" t="s">
        <v>991</v>
      </c>
      <c r="G157" s="3" t="str">
        <f>VLOOKUP(F157,'Total Q3 inventory'!$B$2:$D$610,1,0)</f>
        <v>DT-HP1910008</v>
      </c>
      <c r="H157" s="3" t="s">
        <v>992</v>
      </c>
      <c r="I157" s="3" t="s">
        <v>993</v>
      </c>
      <c r="J157" s="3" t="s">
        <v>994</v>
      </c>
      <c r="K157" s="3" t="s">
        <v>995</v>
      </c>
      <c r="L157" s="3" t="s">
        <v>996</v>
      </c>
      <c r="M157" s="3" t="e">
        <f>VLOOKUP(F157,'List PC Q2 có Q3 không'!$B$3:$E$139,1,0)</f>
        <v>#N/A</v>
      </c>
      <c r="N157" s="3" t="s">
        <v>117</v>
      </c>
      <c r="O157" s="4">
        <v>45324.338761574072</v>
      </c>
      <c r="P157" s="4">
        <v>45324.330601851849</v>
      </c>
    </row>
    <row r="158" spans="1:16" ht="29" hidden="1" x14ac:dyDescent="0.35">
      <c r="A158" s="3">
        <v>1333770</v>
      </c>
      <c r="B158" s="3" t="s">
        <v>41</v>
      </c>
      <c r="C158" s="3" t="s">
        <v>997</v>
      </c>
      <c r="D158" s="3" t="s">
        <v>16</v>
      </c>
      <c r="E158" s="3" t="s">
        <v>998</v>
      </c>
      <c r="F158" s="3" t="s">
        <v>999</v>
      </c>
      <c r="G158" s="3" t="str">
        <f>VLOOKUP(F158,'Total Q3 inventory'!$B$2:$D$610,1,0)</f>
        <v>DT-DE2302078</v>
      </c>
      <c r="H158" s="3" t="s">
        <v>1000</v>
      </c>
      <c r="I158" s="3" t="s">
        <v>1001</v>
      </c>
      <c r="J158" s="3" t="s">
        <v>757</v>
      </c>
      <c r="K158" s="3" t="s">
        <v>103</v>
      </c>
      <c r="L158" s="3" t="s">
        <v>1002</v>
      </c>
      <c r="M158" s="3" t="e">
        <f>VLOOKUP(F158,'List PC Q2 có Q3 không'!$B$3:$E$139,1,0)</f>
        <v>#N/A</v>
      </c>
      <c r="N158" s="3" t="s">
        <v>50</v>
      </c>
      <c r="O158" s="4">
        <v>45324.338888888888</v>
      </c>
      <c r="P158" s="4">
        <v>45324.330578703702</v>
      </c>
    </row>
    <row r="159" spans="1:16" ht="29" hidden="1" x14ac:dyDescent="0.35">
      <c r="A159" s="3">
        <v>1333769</v>
      </c>
      <c r="B159" s="3" t="s">
        <v>33</v>
      </c>
      <c r="C159" s="3" t="s">
        <v>1003</v>
      </c>
      <c r="D159" s="3" t="s">
        <v>16</v>
      </c>
      <c r="E159" s="3" t="s">
        <v>1004</v>
      </c>
      <c r="F159" s="3" t="s">
        <v>1005</v>
      </c>
      <c r="G159" s="3" t="str">
        <f>VLOOKUP(F159,'Total Q3 inventory'!$B$2:$D$610,1,0)</f>
        <v>LT-DE2302104</v>
      </c>
      <c r="H159" s="3" t="s">
        <v>1006</v>
      </c>
      <c r="I159" s="3" t="s">
        <v>1007</v>
      </c>
      <c r="J159" s="3" t="s">
        <v>94</v>
      </c>
      <c r="K159" s="3" t="s">
        <v>40</v>
      </c>
      <c r="L159" s="3" t="s">
        <v>415</v>
      </c>
      <c r="M159" s="3" t="e">
        <f>VLOOKUP(F159,'List PC Q2 có Q3 không'!$B$3:$E$139,1,0)</f>
        <v>#N/A</v>
      </c>
      <c r="N159" s="3" t="s">
        <v>416</v>
      </c>
      <c r="O159" s="4">
        <v>45324.338888888888</v>
      </c>
      <c r="P159" s="4">
        <v>45324.330567129633</v>
      </c>
    </row>
    <row r="160" spans="1:16" ht="29" hidden="1" x14ac:dyDescent="0.35">
      <c r="A160" s="3">
        <v>1333767</v>
      </c>
      <c r="B160" s="3" t="s">
        <v>41</v>
      </c>
      <c r="C160" s="3" t="s">
        <v>1008</v>
      </c>
      <c r="D160" s="3" t="s">
        <v>16</v>
      </c>
      <c r="E160" s="3">
        <v>7055622</v>
      </c>
      <c r="F160" s="3" t="s">
        <v>1009</v>
      </c>
      <c r="G160" s="3" t="str">
        <f>VLOOKUP(F160,'Total Q3 inventory'!$B$2:$D$610,1,0)</f>
        <v>DT-DE2302044</v>
      </c>
      <c r="H160" s="3" t="s">
        <v>1010</v>
      </c>
      <c r="I160" s="3" t="s">
        <v>1011</v>
      </c>
      <c r="J160" s="3" t="s">
        <v>365</v>
      </c>
      <c r="K160" s="3" t="s">
        <v>366</v>
      </c>
      <c r="L160" s="3" t="s">
        <v>1012</v>
      </c>
      <c r="M160" s="3" t="e">
        <f>VLOOKUP(F160,'List PC Q2 có Q3 không'!$B$3:$E$139,1,0)</f>
        <v>#N/A</v>
      </c>
      <c r="N160" s="3" t="s">
        <v>50</v>
      </c>
      <c r="O160" s="4">
        <v>45324.338854166665</v>
      </c>
      <c r="P160" s="4">
        <v>45324.330543981479</v>
      </c>
    </row>
    <row r="161" spans="1:16" ht="29" hidden="1" x14ac:dyDescent="0.35">
      <c r="A161" s="3">
        <v>1333760</v>
      </c>
      <c r="B161" s="3" t="s">
        <v>41</v>
      </c>
      <c r="C161" s="3" t="s">
        <v>1013</v>
      </c>
      <c r="D161" s="3" t="s">
        <v>16</v>
      </c>
      <c r="E161" s="5" t="s">
        <v>1014</v>
      </c>
      <c r="F161" s="3" t="s">
        <v>1015</v>
      </c>
      <c r="G161" s="3" t="str">
        <f>VLOOKUP(F161,'Total Q3 inventory'!$B$2:$D$610,1,0)</f>
        <v>DT-DE2302027</v>
      </c>
      <c r="H161" s="3" t="s">
        <v>1016</v>
      </c>
      <c r="I161" s="3" t="s">
        <v>1017</v>
      </c>
      <c r="J161" s="3" t="s">
        <v>102</v>
      </c>
      <c r="K161" s="3" t="s">
        <v>328</v>
      </c>
      <c r="L161" s="3" t="s">
        <v>1018</v>
      </c>
      <c r="M161" s="3" t="e">
        <f>VLOOKUP(F161,'List PC Q2 có Q3 không'!$B$3:$E$139,1,0)</f>
        <v>#N/A</v>
      </c>
      <c r="N161" s="3" t="s">
        <v>50</v>
      </c>
      <c r="O161" s="4">
        <v>45324.338750000003</v>
      </c>
      <c r="P161" s="4">
        <v>45324.330439814818</v>
      </c>
    </row>
    <row r="162" spans="1:16" ht="29" hidden="1" x14ac:dyDescent="0.35">
      <c r="A162" s="3">
        <v>1333758</v>
      </c>
      <c r="B162" s="3" t="s">
        <v>231</v>
      </c>
      <c r="C162" s="3" t="s">
        <v>1019</v>
      </c>
      <c r="D162" s="3" t="s">
        <v>52</v>
      </c>
      <c r="E162" s="3" t="s">
        <v>1020</v>
      </c>
      <c r="F162" s="3" t="s">
        <v>1021</v>
      </c>
      <c r="G162" s="3" t="str">
        <f>VLOOKUP(F162,'Total Q3 inventory'!$B$2:$D$610,1,0)</f>
        <v>DT-HP2010003</v>
      </c>
      <c r="H162" s="3" t="s">
        <v>1022</v>
      </c>
      <c r="I162" s="3" t="s">
        <v>1023</v>
      </c>
      <c r="J162" s="3" t="s">
        <v>1024</v>
      </c>
      <c r="K162" s="3" t="s">
        <v>700</v>
      </c>
      <c r="L162" s="3" t="s">
        <v>1025</v>
      </c>
      <c r="M162" s="3" t="e">
        <f>VLOOKUP(F162,'List PC Q2 có Q3 không'!$B$3:$E$139,1,0)</f>
        <v>#N/A</v>
      </c>
      <c r="N162" s="3" t="s">
        <v>117</v>
      </c>
      <c r="O162" s="4">
        <v>45324.338587962964</v>
      </c>
      <c r="P162" s="4">
        <v>45324.330300925925</v>
      </c>
    </row>
    <row r="163" spans="1:16" ht="29" hidden="1" x14ac:dyDescent="0.35">
      <c r="A163" s="3">
        <v>1333757</v>
      </c>
      <c r="B163" s="3" t="s">
        <v>231</v>
      </c>
      <c r="C163" s="3" t="s">
        <v>1019</v>
      </c>
      <c r="D163" s="3" t="s">
        <v>52</v>
      </c>
      <c r="E163" s="3" t="s">
        <v>1020</v>
      </c>
      <c r="F163" s="3" t="s">
        <v>1021</v>
      </c>
      <c r="G163" s="3" t="str">
        <f>VLOOKUP(F163,'Total Q3 inventory'!$B$2:$D$610,1,0)</f>
        <v>DT-HP2010003</v>
      </c>
      <c r="H163" s="3" t="s">
        <v>1022</v>
      </c>
      <c r="I163" s="3" t="s">
        <v>1023</v>
      </c>
      <c r="J163" s="3" t="s">
        <v>1024</v>
      </c>
      <c r="K163" s="3" t="s">
        <v>700</v>
      </c>
      <c r="L163" s="3" t="s">
        <v>1025</v>
      </c>
      <c r="M163" s="3" t="e">
        <f>VLOOKUP(F163,'List PC Q2 có Q3 không'!$B$3:$E$139,1,0)</f>
        <v>#N/A</v>
      </c>
      <c r="N163" s="3" t="s">
        <v>117</v>
      </c>
      <c r="O163" s="4">
        <v>45324.338599537034</v>
      </c>
      <c r="P163" s="4">
        <v>45324.330300925925</v>
      </c>
    </row>
    <row r="164" spans="1:16" ht="29" hidden="1" x14ac:dyDescent="0.35">
      <c r="A164" s="3">
        <v>1333756</v>
      </c>
      <c r="B164" s="3" t="s">
        <v>152</v>
      </c>
      <c r="C164" s="3" t="s">
        <v>1026</v>
      </c>
      <c r="D164" s="3" t="s">
        <v>52</v>
      </c>
      <c r="E164" s="3">
        <v>7055671</v>
      </c>
      <c r="F164" s="3" t="s">
        <v>1027</v>
      </c>
      <c r="G164" s="3" t="str">
        <f>VLOOKUP(F164,'Total Q3 inventory'!$B$2:$D$610,1,0)</f>
        <v>DT-HP1905013</v>
      </c>
      <c r="H164" s="3" t="s">
        <v>1028</v>
      </c>
      <c r="I164" s="3" t="s">
        <v>1029</v>
      </c>
      <c r="J164" s="3" t="s">
        <v>1030</v>
      </c>
      <c r="K164" s="3" t="s">
        <v>1031</v>
      </c>
      <c r="L164" s="3" t="s">
        <v>1032</v>
      </c>
      <c r="M164" s="3" t="e">
        <f>VLOOKUP(F164,'List PC Q2 có Q3 không'!$B$3:$E$139,1,0)</f>
        <v>#N/A</v>
      </c>
      <c r="N164" s="3" t="s">
        <v>117</v>
      </c>
      <c r="O164" s="4">
        <v>45324.338356481479</v>
      </c>
      <c r="P164" s="4">
        <v>45324.330289351848</v>
      </c>
    </row>
    <row r="165" spans="1:16" x14ac:dyDescent="0.35">
      <c r="A165" s="3">
        <v>1333754</v>
      </c>
      <c r="B165" s="3" t="s">
        <v>24</v>
      </c>
      <c r="C165" s="3" t="s">
        <v>1033</v>
      </c>
      <c r="D165" s="3" t="s">
        <v>16</v>
      </c>
      <c r="E165" s="3" t="s">
        <v>1034</v>
      </c>
      <c r="F165" s="3" t="s">
        <v>1035</v>
      </c>
      <c r="G165" s="3" t="e">
        <f>VLOOKUP(F165,'Total Q3 inventory'!$B$2:$D$610,1,0)</f>
        <v>#N/A</v>
      </c>
      <c r="H165" s="3" t="s">
        <v>1036</v>
      </c>
      <c r="I165" s="3" t="s">
        <v>1037</v>
      </c>
      <c r="J165" s="3" t="s">
        <v>29</v>
      </c>
      <c r="K165" s="3" t="s">
        <v>30</v>
      </c>
      <c r="L165" s="3" t="s">
        <v>31</v>
      </c>
      <c r="M165" s="3" t="e">
        <f>VLOOKUP(F165,'List PC Q2 có Q3 không'!$B$3:$E$139,1,0)</f>
        <v>#N/A</v>
      </c>
      <c r="N165" s="3" t="s">
        <v>32</v>
      </c>
      <c r="O165" s="4">
        <v>45324.338576388887</v>
      </c>
      <c r="P165" s="4">
        <v>45324.330266203702</v>
      </c>
    </row>
    <row r="166" spans="1:16" hidden="1" x14ac:dyDescent="0.35">
      <c r="A166" s="3">
        <v>1333753</v>
      </c>
      <c r="B166" s="3" t="s">
        <v>24</v>
      </c>
      <c r="C166" s="3" t="s">
        <v>1038</v>
      </c>
      <c r="D166" s="3" t="s">
        <v>16</v>
      </c>
      <c r="E166" s="5" t="s">
        <v>1039</v>
      </c>
      <c r="F166" s="3" t="s">
        <v>1040</v>
      </c>
      <c r="G166" s="3" t="str">
        <f>VLOOKUP(F166,'Total Q3 inventory'!$B$2:$D$610,1,0)</f>
        <v>DT-HP2310022</v>
      </c>
      <c r="H166" s="3" t="s">
        <v>1041</v>
      </c>
      <c r="I166" s="3" t="s">
        <v>1042</v>
      </c>
      <c r="J166" s="3" t="s">
        <v>29</v>
      </c>
      <c r="K166" s="3" t="s">
        <v>30</v>
      </c>
      <c r="L166" s="3" t="s">
        <v>31</v>
      </c>
      <c r="M166" s="3" t="e">
        <f>VLOOKUP(F166,'List PC Q2 có Q3 không'!$B$3:$E$139,1,0)</f>
        <v>#N/A</v>
      </c>
      <c r="N166" s="3" t="s">
        <v>32</v>
      </c>
      <c r="O166" s="4">
        <v>45324.338541666664</v>
      </c>
      <c r="P166" s="4">
        <v>45324.330243055556</v>
      </c>
    </row>
    <row r="167" spans="1:16" ht="29" hidden="1" x14ac:dyDescent="0.35">
      <c r="A167" s="3">
        <v>1333750</v>
      </c>
      <c r="B167" s="3" t="s">
        <v>24</v>
      </c>
      <c r="C167" s="3" t="s">
        <v>1043</v>
      </c>
      <c r="D167" s="3" t="s">
        <v>16</v>
      </c>
      <c r="E167" s="3" t="s">
        <v>1044</v>
      </c>
      <c r="F167" s="3" t="s">
        <v>1045</v>
      </c>
      <c r="G167" s="3" t="str">
        <f>VLOOKUP(F167,'Total Q3 inventory'!$B$2:$D$610,1,0)</f>
        <v>DT-HP2310019</v>
      </c>
      <c r="H167" s="3" t="s">
        <v>1046</v>
      </c>
      <c r="I167" s="3" t="s">
        <v>1047</v>
      </c>
      <c r="J167" s="3" t="s">
        <v>29</v>
      </c>
      <c r="K167" s="3" t="s">
        <v>222</v>
      </c>
      <c r="L167" s="3" t="s">
        <v>31</v>
      </c>
      <c r="M167" s="3" t="e">
        <f>VLOOKUP(F167,'List PC Q2 có Q3 không'!$B$3:$E$139,1,0)</f>
        <v>#N/A</v>
      </c>
      <c r="N167" s="3" t="s">
        <v>32</v>
      </c>
      <c r="O167" s="4">
        <v>45324.338321759256</v>
      </c>
      <c r="P167" s="4">
        <v>45324.330023148148</v>
      </c>
    </row>
    <row r="168" spans="1:16" ht="29" hidden="1" x14ac:dyDescent="0.35">
      <c r="A168" s="3">
        <v>1333748</v>
      </c>
      <c r="B168" s="3" t="s">
        <v>41</v>
      </c>
      <c r="C168" s="3" t="s">
        <v>1048</v>
      </c>
      <c r="D168" s="3" t="s">
        <v>16</v>
      </c>
      <c r="E168" s="3" t="s">
        <v>1049</v>
      </c>
      <c r="F168" s="3" t="s">
        <v>1050</v>
      </c>
      <c r="G168" s="3" t="str">
        <f>VLOOKUP(F168,'Total Q3 inventory'!$B$2:$D$610,1,0)</f>
        <v>DT-DE2302019</v>
      </c>
      <c r="H168" s="3" t="s">
        <v>1051</v>
      </c>
      <c r="I168" s="3" t="s">
        <v>1052</v>
      </c>
      <c r="J168" s="3" t="s">
        <v>47</v>
      </c>
      <c r="K168" s="3" t="s">
        <v>48</v>
      </c>
      <c r="L168" s="3" t="s">
        <v>1053</v>
      </c>
      <c r="M168" s="3" t="e">
        <f>VLOOKUP(F168,'List PC Q2 có Q3 không'!$B$3:$E$139,1,0)</f>
        <v>#N/A</v>
      </c>
      <c r="N168" s="3" t="s">
        <v>50</v>
      </c>
      <c r="O168" s="4">
        <v>45324.338275462964</v>
      </c>
      <c r="P168" s="4">
        <v>45324.329976851855</v>
      </c>
    </row>
    <row r="169" spans="1:16" ht="29" x14ac:dyDescent="0.35">
      <c r="A169" s="3">
        <v>1333747</v>
      </c>
      <c r="B169" s="3" t="s">
        <v>33</v>
      </c>
      <c r="C169" s="3" t="s">
        <v>1054</v>
      </c>
      <c r="D169" s="3" t="s">
        <v>16</v>
      </c>
      <c r="E169" s="3" t="s">
        <v>1055</v>
      </c>
      <c r="F169" s="3" t="s">
        <v>1056</v>
      </c>
      <c r="G169" s="3" t="e">
        <f>VLOOKUP(F169,'Total Q3 inventory'!$B$2:$D$610,1,0)</f>
        <v>#N/A</v>
      </c>
      <c r="H169" s="3" t="s">
        <v>1057</v>
      </c>
      <c r="I169" s="3" t="s">
        <v>1058</v>
      </c>
      <c r="J169" s="3" t="s">
        <v>123</v>
      </c>
      <c r="K169" s="3" t="s">
        <v>40</v>
      </c>
      <c r="L169" s="3" t="s">
        <v>95</v>
      </c>
      <c r="M169" s="3" t="e">
        <f>VLOOKUP(F169,'List PC Q2 có Q3 không'!$B$3:$E$139,1,0)</f>
        <v>#N/A</v>
      </c>
      <c r="N169" s="3" t="s">
        <v>96</v>
      </c>
      <c r="O169" s="4">
        <v>45324.338240740741</v>
      </c>
      <c r="P169" s="4">
        <v>45324.329918981479</v>
      </c>
    </row>
    <row r="170" spans="1:16" ht="29" hidden="1" x14ac:dyDescent="0.35">
      <c r="A170" s="3">
        <v>1333744</v>
      </c>
      <c r="B170" s="3" t="s">
        <v>33</v>
      </c>
      <c r="C170" s="3" t="s">
        <v>1059</v>
      </c>
      <c r="D170" s="3" t="s">
        <v>16</v>
      </c>
      <c r="E170" s="3" t="s">
        <v>1060</v>
      </c>
      <c r="F170" s="3" t="s">
        <v>1061</v>
      </c>
      <c r="G170" s="3" t="str">
        <f>VLOOKUP(F170,'Total Q3 inventory'!$B$2:$D$610,1,0)</f>
        <v>LT-DE2302109</v>
      </c>
      <c r="H170" s="3" t="s">
        <v>1062</v>
      </c>
      <c r="I170" s="3" t="s">
        <v>1063</v>
      </c>
      <c r="J170" s="3" t="s">
        <v>345</v>
      </c>
      <c r="K170" s="3" t="s">
        <v>40</v>
      </c>
      <c r="L170" s="3" t="s">
        <v>95</v>
      </c>
      <c r="M170" s="3" t="e">
        <f>VLOOKUP(F170,'List PC Q2 có Q3 không'!$B$3:$E$139,1,0)</f>
        <v>#N/A</v>
      </c>
      <c r="N170" s="3" t="s">
        <v>96</v>
      </c>
      <c r="O170" s="4">
        <v>45324.338125000002</v>
      </c>
      <c r="P170" s="4">
        <v>45324.329814814817</v>
      </c>
    </row>
    <row r="171" spans="1:16" ht="29" hidden="1" x14ac:dyDescent="0.35">
      <c r="A171" s="3">
        <v>1333743</v>
      </c>
      <c r="B171" s="3" t="s">
        <v>41</v>
      </c>
      <c r="C171" s="3" t="s">
        <v>1064</v>
      </c>
      <c r="D171" s="3" t="s">
        <v>16</v>
      </c>
      <c r="E171" s="3" t="s">
        <v>1065</v>
      </c>
      <c r="F171" s="3" t="s">
        <v>1066</v>
      </c>
      <c r="G171" s="3" t="str">
        <f>VLOOKUP(F171,'Total Q3 inventory'!$B$2:$D$610,1,0)</f>
        <v>DT-DE2302077</v>
      </c>
      <c r="H171" s="3" t="s">
        <v>1067</v>
      </c>
      <c r="I171" s="3" t="s">
        <v>1068</v>
      </c>
      <c r="J171" s="3" t="s">
        <v>407</v>
      </c>
      <c r="K171" s="3" t="s">
        <v>408</v>
      </c>
      <c r="L171" s="3" t="s">
        <v>1069</v>
      </c>
      <c r="M171" s="3" t="e">
        <f>VLOOKUP(F171,'List PC Q2 có Q3 không'!$B$3:$E$139,1,0)</f>
        <v>#N/A</v>
      </c>
      <c r="N171" s="3" t="s">
        <v>50</v>
      </c>
      <c r="O171" s="4">
        <v>45324.338090277779</v>
      </c>
      <c r="P171" s="4">
        <v>45324.329768518517</v>
      </c>
    </row>
    <row r="172" spans="1:16" ht="29" x14ac:dyDescent="0.35">
      <c r="A172" s="3">
        <v>1333742</v>
      </c>
      <c r="B172" s="3" t="s">
        <v>24</v>
      </c>
      <c r="C172" s="3" t="s">
        <v>1070</v>
      </c>
      <c r="D172" s="3" t="s">
        <v>16</v>
      </c>
      <c r="E172" s="3" t="s">
        <v>1071</v>
      </c>
      <c r="F172" s="3" t="s">
        <v>1072</v>
      </c>
      <c r="G172" s="3" t="e">
        <f>VLOOKUP(F172,'Total Q3 inventory'!$B$2:$D$610,1,0)</f>
        <v>#N/A</v>
      </c>
      <c r="H172" s="3" t="s">
        <v>1073</v>
      </c>
      <c r="I172" s="3" t="s">
        <v>1074</v>
      </c>
      <c r="J172" s="3" t="s">
        <v>1075</v>
      </c>
      <c r="K172" s="3" t="s">
        <v>1076</v>
      </c>
      <c r="L172" s="3" t="s">
        <v>854</v>
      </c>
      <c r="M172" s="3" t="e">
        <f>VLOOKUP(F172,'List PC Q2 có Q3 không'!$B$3:$E$139,1,0)</f>
        <v>#N/A</v>
      </c>
      <c r="N172" s="3" t="s">
        <v>32</v>
      </c>
      <c r="O172" s="4">
        <v>45324.33803240741</v>
      </c>
      <c r="P172" s="4">
        <v>45324.329722222225</v>
      </c>
    </row>
    <row r="173" spans="1:16" ht="29" x14ac:dyDescent="0.35">
      <c r="A173" s="3">
        <v>1333739</v>
      </c>
      <c r="B173" s="3" t="s">
        <v>24</v>
      </c>
      <c r="C173" s="3" t="s">
        <v>1077</v>
      </c>
      <c r="D173" s="3" t="s">
        <v>16</v>
      </c>
      <c r="E173" s="3" t="s">
        <v>1078</v>
      </c>
      <c r="F173" s="3" t="s">
        <v>1079</v>
      </c>
      <c r="G173" s="3" t="e">
        <f>VLOOKUP(F173,'Total Q3 inventory'!$B$2:$D$610,1,0)</f>
        <v>#N/A</v>
      </c>
      <c r="H173" s="3" t="s">
        <v>1080</v>
      </c>
      <c r="I173" s="3" t="s">
        <v>1081</v>
      </c>
      <c r="J173" s="3" t="s">
        <v>129</v>
      </c>
      <c r="K173" s="3" t="s">
        <v>136</v>
      </c>
      <c r="L173" s="3" t="s">
        <v>31</v>
      </c>
      <c r="M173" s="3" t="e">
        <f>VLOOKUP(F173,'List PC Q2 có Q3 không'!$B$3:$E$139,1,0)</f>
        <v>#N/A</v>
      </c>
      <c r="N173" s="3" t="s">
        <v>32</v>
      </c>
      <c r="O173" s="4">
        <v>45324.337916666664</v>
      </c>
      <c r="P173" s="4">
        <v>45324.329606481479</v>
      </c>
    </row>
    <row r="174" spans="1:16" ht="29" hidden="1" x14ac:dyDescent="0.35">
      <c r="A174" s="3">
        <v>1333737</v>
      </c>
      <c r="B174" s="3" t="s">
        <v>41</v>
      </c>
      <c r="C174" s="3" t="s">
        <v>1082</v>
      </c>
      <c r="D174" s="3" t="s">
        <v>16</v>
      </c>
      <c r="E174" s="3" t="s">
        <v>1083</v>
      </c>
      <c r="F174" s="3" t="s">
        <v>1084</v>
      </c>
      <c r="G174" s="3" t="str">
        <f>VLOOKUP(F174,'Total Q3 inventory'!$B$2:$D$610,1,0)</f>
        <v>DT-DE2302017</v>
      </c>
      <c r="H174" s="3" t="s">
        <v>1085</v>
      </c>
      <c r="I174" s="3" t="s">
        <v>1086</v>
      </c>
      <c r="J174" s="3" t="s">
        <v>617</v>
      </c>
      <c r="K174" s="3" t="s">
        <v>1087</v>
      </c>
      <c r="L174" s="3" t="s">
        <v>1088</v>
      </c>
      <c r="M174" s="3" t="e">
        <f>VLOOKUP(F174,'List PC Q2 có Q3 không'!$B$3:$E$139,1,0)</f>
        <v>#N/A</v>
      </c>
      <c r="N174" s="3" t="s">
        <v>50</v>
      </c>
      <c r="O174" s="4">
        <v>45324.337905092594</v>
      </c>
      <c r="P174" s="4">
        <v>45324.329594907409</v>
      </c>
    </row>
    <row r="175" spans="1:16" ht="29" hidden="1" x14ac:dyDescent="0.35">
      <c r="A175" s="3">
        <v>1333736</v>
      </c>
      <c r="B175" s="3" t="s">
        <v>69</v>
      </c>
      <c r="C175" s="3" t="s">
        <v>1089</v>
      </c>
      <c r="D175" s="3" t="s">
        <v>16</v>
      </c>
      <c r="E175" s="3" t="s">
        <v>1090</v>
      </c>
      <c r="F175" s="3" t="s">
        <v>1091</v>
      </c>
      <c r="G175" s="3" t="str">
        <f>VLOOKUP(F175,'Total Q3 inventory'!$B$2:$D$610,1,0)</f>
        <v>DT-DE2206009</v>
      </c>
      <c r="H175" s="3" t="s">
        <v>1092</v>
      </c>
      <c r="I175" s="3" t="s">
        <v>1093</v>
      </c>
      <c r="J175" s="3" t="s">
        <v>1094</v>
      </c>
      <c r="K175" s="3" t="s">
        <v>1095</v>
      </c>
      <c r="L175" s="3" t="s">
        <v>1096</v>
      </c>
      <c r="M175" s="3" t="e">
        <f>VLOOKUP(F175,'List PC Q2 có Q3 không'!$B$3:$E$139,1,0)</f>
        <v>#N/A</v>
      </c>
      <c r="N175" s="3" t="s">
        <v>117</v>
      </c>
      <c r="O175" s="4">
        <v>45324.337905092594</v>
      </c>
      <c r="P175" s="4">
        <v>45324.329583333332</v>
      </c>
    </row>
    <row r="176" spans="1:16" ht="29" hidden="1" x14ac:dyDescent="0.35">
      <c r="A176" s="3">
        <v>1333732</v>
      </c>
      <c r="B176" s="3" t="s">
        <v>41</v>
      </c>
      <c r="C176" s="3" t="s">
        <v>1097</v>
      </c>
      <c r="D176" s="3" t="s">
        <v>16</v>
      </c>
      <c r="E176" s="3" t="s">
        <v>1098</v>
      </c>
      <c r="F176" s="3" t="s">
        <v>1099</v>
      </c>
      <c r="G176" s="3" t="str">
        <f>VLOOKUP(F176,'Total Q3 inventory'!$B$2:$D$610,1,0)</f>
        <v>DT-DE2302034</v>
      </c>
      <c r="H176" s="3" t="s">
        <v>1100</v>
      </c>
      <c r="I176" s="3" t="s">
        <v>1101</v>
      </c>
      <c r="J176" s="3" t="s">
        <v>1102</v>
      </c>
      <c r="K176" s="3" t="s">
        <v>1103</v>
      </c>
      <c r="L176" s="3" t="s">
        <v>1104</v>
      </c>
      <c r="M176" s="3" t="e">
        <f>VLOOKUP(F176,'List PC Q2 có Q3 không'!$B$3:$E$139,1,0)</f>
        <v>#N/A</v>
      </c>
      <c r="N176" s="3" t="s">
        <v>50</v>
      </c>
      <c r="O176" s="4">
        <v>45324.337743055556</v>
      </c>
      <c r="P176" s="4">
        <v>45324.329432870371</v>
      </c>
    </row>
    <row r="177" spans="1:16" ht="29" hidden="1" x14ac:dyDescent="0.35">
      <c r="A177" s="3">
        <v>1333731</v>
      </c>
      <c r="B177" s="3" t="s">
        <v>24</v>
      </c>
      <c r="C177" s="3" t="s">
        <v>1105</v>
      </c>
      <c r="D177" s="3" t="s">
        <v>16</v>
      </c>
      <c r="E177" s="3" t="s">
        <v>1106</v>
      </c>
      <c r="F177" s="3" t="s">
        <v>1107</v>
      </c>
      <c r="G177" s="3" t="str">
        <f>VLOOKUP(F177,'Total Q3 inventory'!$B$2:$D$610,1,0)</f>
        <v>DT-HP2308009</v>
      </c>
      <c r="H177" s="3" t="s">
        <v>1108</v>
      </c>
      <c r="I177" s="3" t="s">
        <v>1109</v>
      </c>
      <c r="J177" s="3" t="s">
        <v>129</v>
      </c>
      <c r="K177" s="3" t="s">
        <v>110</v>
      </c>
      <c r="L177" s="3" t="s">
        <v>31</v>
      </c>
      <c r="M177" s="3" t="e">
        <f>VLOOKUP(F177,'List PC Q2 có Q3 không'!$B$3:$E$139,1,0)</f>
        <v>#N/A</v>
      </c>
      <c r="N177" s="3" t="s">
        <v>32</v>
      </c>
      <c r="O177" s="4">
        <v>45324.337731481479</v>
      </c>
      <c r="P177" s="4">
        <v>45324.329421296294</v>
      </c>
    </row>
    <row r="178" spans="1:16" ht="29" hidden="1" x14ac:dyDescent="0.35">
      <c r="A178" s="3">
        <v>1333728</v>
      </c>
      <c r="B178" s="3" t="s">
        <v>69</v>
      </c>
      <c r="C178" s="3" t="s">
        <v>1110</v>
      </c>
      <c r="D178" s="3" t="s">
        <v>52</v>
      </c>
      <c r="E178" s="3" t="s">
        <v>1111</v>
      </c>
      <c r="F178" s="3" t="s">
        <v>1112</v>
      </c>
      <c r="G178" s="3" t="str">
        <f>VLOOKUP(F178,'Total Q3 inventory'!$B$2:$D$610,1,0)</f>
        <v>DT-DE2206001</v>
      </c>
      <c r="H178" s="3" t="s">
        <v>1113</v>
      </c>
      <c r="I178" s="3" t="s">
        <v>1114</v>
      </c>
      <c r="J178" s="3" t="s">
        <v>1115</v>
      </c>
      <c r="K178" s="3" t="s">
        <v>1116</v>
      </c>
      <c r="L178" s="3" t="s">
        <v>77</v>
      </c>
      <c r="M178" s="3" t="e">
        <f>VLOOKUP(F178,'List PC Q2 có Q3 không'!$B$3:$E$139,1,0)</f>
        <v>#N/A</v>
      </c>
      <c r="N178" s="3" t="s">
        <v>78</v>
      </c>
      <c r="O178" s="4">
        <v>45324.337627314817</v>
      </c>
      <c r="P178" s="4">
        <v>45324.329317129632</v>
      </c>
    </row>
    <row r="179" spans="1:16" ht="29" hidden="1" x14ac:dyDescent="0.35">
      <c r="A179" s="3">
        <v>1333726</v>
      </c>
      <c r="B179" s="3" t="s">
        <v>33</v>
      </c>
      <c r="C179" s="3" t="s">
        <v>1117</v>
      </c>
      <c r="D179" s="3" t="s">
        <v>16</v>
      </c>
      <c r="E179" s="3" t="s">
        <v>1118</v>
      </c>
      <c r="F179" s="3" t="s">
        <v>1119</v>
      </c>
      <c r="G179" s="3" t="str">
        <f>VLOOKUP(F179,'Total Q3 inventory'!$B$2:$D$610,1,0)</f>
        <v>LT-DE2302047</v>
      </c>
      <c r="H179" s="3" t="s">
        <v>1120</v>
      </c>
      <c r="I179" s="3" t="s">
        <v>1121</v>
      </c>
      <c r="J179" s="3" t="s">
        <v>345</v>
      </c>
      <c r="K179" s="3" t="s">
        <v>40</v>
      </c>
      <c r="L179" s="3" t="s">
        <v>95</v>
      </c>
      <c r="M179" s="3" t="e">
        <f>VLOOKUP(F179,'List PC Q2 có Q3 không'!$B$3:$E$139,1,0)</f>
        <v>#N/A</v>
      </c>
      <c r="N179" s="3" t="s">
        <v>96</v>
      </c>
      <c r="O179" s="4">
        <v>45324.337557870371</v>
      </c>
      <c r="P179" s="4">
        <v>45324.329247685186</v>
      </c>
    </row>
    <row r="180" spans="1:16" ht="29" hidden="1" x14ac:dyDescent="0.35">
      <c r="A180" s="3">
        <v>1333725</v>
      </c>
      <c r="B180" s="3" t="s">
        <v>33</v>
      </c>
      <c r="C180" s="3" t="s">
        <v>1122</v>
      </c>
      <c r="D180" s="3" t="s">
        <v>16</v>
      </c>
      <c r="E180" s="3" t="s">
        <v>1123</v>
      </c>
      <c r="F180" s="3" t="s">
        <v>1124</v>
      </c>
      <c r="G180" s="3" t="str">
        <f>VLOOKUP(F180,'Total Q3 inventory'!$B$2:$D$610,1,0)</f>
        <v>LT-DE2206036</v>
      </c>
      <c r="H180" s="3" t="s">
        <v>1125</v>
      </c>
      <c r="I180" s="3" t="s">
        <v>1126</v>
      </c>
      <c r="J180" s="3" t="s">
        <v>65</v>
      </c>
      <c r="K180" s="3" t="s">
        <v>265</v>
      </c>
      <c r="L180" s="3" t="s">
        <v>67</v>
      </c>
      <c r="M180" s="3" t="e">
        <f>VLOOKUP(F180,'List PC Q2 có Q3 không'!$B$3:$E$139,1,0)</f>
        <v>#N/A</v>
      </c>
      <c r="N180" s="3" t="s">
        <v>68</v>
      </c>
      <c r="O180" s="4">
        <v>45324.337557870371</v>
      </c>
      <c r="P180" s="4">
        <v>45324.329236111109</v>
      </c>
    </row>
    <row r="181" spans="1:16" ht="29" hidden="1" x14ac:dyDescent="0.35">
      <c r="A181" s="3">
        <v>1333722</v>
      </c>
      <c r="B181" s="3" t="s">
        <v>33</v>
      </c>
      <c r="C181" s="3" t="s">
        <v>1127</v>
      </c>
      <c r="D181" s="3" t="s">
        <v>16</v>
      </c>
      <c r="E181" s="3">
        <v>7055630</v>
      </c>
      <c r="F181" s="3" t="s">
        <v>1128</v>
      </c>
      <c r="G181" s="3" t="str">
        <f>VLOOKUP(F181,'Total Q3 inventory'!$B$2:$D$610,1,0)</f>
        <v>LT-DE2302085</v>
      </c>
      <c r="H181" s="3" t="s">
        <v>1129</v>
      </c>
      <c r="I181" s="3" t="s">
        <v>1130</v>
      </c>
      <c r="J181" s="3" t="s">
        <v>345</v>
      </c>
      <c r="K181" s="3" t="s">
        <v>40</v>
      </c>
      <c r="L181" s="3" t="s">
        <v>77</v>
      </c>
      <c r="M181" s="3" t="e">
        <f>VLOOKUP(F181,'List PC Q2 có Q3 không'!$B$3:$E$139,1,0)</f>
        <v>#N/A</v>
      </c>
      <c r="N181" s="3" t="s">
        <v>78</v>
      </c>
      <c r="O181" s="4">
        <v>45324.337476851855</v>
      </c>
      <c r="P181" s="4">
        <v>45324.329155092593</v>
      </c>
    </row>
    <row r="182" spans="1:16" ht="29" hidden="1" x14ac:dyDescent="0.35">
      <c r="A182" s="3">
        <v>1333720</v>
      </c>
      <c r="B182" s="3" t="s">
        <v>33</v>
      </c>
      <c r="C182" s="3" t="s">
        <v>1131</v>
      </c>
      <c r="D182" s="3" t="s">
        <v>16</v>
      </c>
      <c r="E182" s="3" t="s">
        <v>1132</v>
      </c>
      <c r="F182" s="3" t="s">
        <v>1133</v>
      </c>
      <c r="G182" s="3" t="str">
        <f>VLOOKUP(F182,'Total Q3 inventory'!$B$2:$D$610,1,0)</f>
        <v>LT-DE2302048</v>
      </c>
      <c r="H182" s="3" t="s">
        <v>1134</v>
      </c>
      <c r="I182" s="3" t="s">
        <v>1135</v>
      </c>
      <c r="J182" s="3" t="s">
        <v>123</v>
      </c>
      <c r="K182" s="3" t="s">
        <v>40</v>
      </c>
      <c r="L182" s="3" t="s">
        <v>95</v>
      </c>
      <c r="M182" s="3" t="e">
        <f>VLOOKUP(F182,'List PC Q2 có Q3 không'!$B$3:$E$139,1,0)</f>
        <v>#N/A</v>
      </c>
      <c r="N182" s="3" t="s">
        <v>96</v>
      </c>
      <c r="O182" s="4">
        <v>45324.337361111109</v>
      </c>
      <c r="P182" s="4">
        <v>45324.329050925924</v>
      </c>
    </row>
    <row r="183" spans="1:16" ht="29" hidden="1" x14ac:dyDescent="0.35">
      <c r="A183" s="3">
        <v>1333719</v>
      </c>
      <c r="B183" s="3" t="s">
        <v>41</v>
      </c>
      <c r="C183" s="3" t="s">
        <v>1136</v>
      </c>
      <c r="D183" s="3" t="s">
        <v>16</v>
      </c>
      <c r="E183" s="3" t="s">
        <v>1137</v>
      </c>
      <c r="F183" s="3" t="s">
        <v>1138</v>
      </c>
      <c r="G183" s="3" t="str">
        <f>VLOOKUP(F183,'Total Q3 inventory'!$B$2:$D$610,1,0)</f>
        <v>DT-DE2302083</v>
      </c>
      <c r="H183" s="3" t="s">
        <v>1139</v>
      </c>
      <c r="I183" s="3" t="s">
        <v>1140</v>
      </c>
      <c r="J183" s="3" t="s">
        <v>102</v>
      </c>
      <c r="K183" s="3" t="s">
        <v>328</v>
      </c>
      <c r="L183" s="3" t="s">
        <v>1141</v>
      </c>
      <c r="M183" s="3" t="e">
        <f>VLOOKUP(F183,'List PC Q2 có Q3 không'!$B$3:$E$139,1,0)</f>
        <v>#N/A</v>
      </c>
      <c r="N183" s="3" t="s">
        <v>50</v>
      </c>
      <c r="O183" s="4">
        <v>45324.33734953704</v>
      </c>
      <c r="P183" s="4">
        <v>45324.329039351855</v>
      </c>
    </row>
    <row r="184" spans="1:16" ht="29" hidden="1" x14ac:dyDescent="0.35">
      <c r="A184" s="3">
        <v>1333715</v>
      </c>
      <c r="B184" s="3" t="s">
        <v>33</v>
      </c>
      <c r="C184" s="3" t="s">
        <v>1142</v>
      </c>
      <c r="D184" s="3" t="s">
        <v>16</v>
      </c>
      <c r="E184" s="3" t="s">
        <v>1143</v>
      </c>
      <c r="F184" s="3" t="s">
        <v>1144</v>
      </c>
      <c r="G184" s="3" t="str">
        <f>VLOOKUP(F184,'Total Q3 inventory'!$B$2:$D$610,1,0)</f>
        <v>LT-DE2302108</v>
      </c>
      <c r="H184" s="3" t="s">
        <v>1145</v>
      </c>
      <c r="I184" s="3" t="s">
        <v>1146</v>
      </c>
      <c r="J184" s="3" t="s">
        <v>123</v>
      </c>
      <c r="K184" s="3" t="s">
        <v>40</v>
      </c>
      <c r="L184" s="3" t="s">
        <v>95</v>
      </c>
      <c r="M184" s="3" t="e">
        <f>VLOOKUP(F184,'List PC Q2 có Q3 không'!$B$3:$E$139,1,0)</f>
        <v>#N/A</v>
      </c>
      <c r="N184" s="3" t="s">
        <v>96</v>
      </c>
      <c r="O184" s="4">
        <v>45324.33730324074</v>
      </c>
      <c r="P184" s="4">
        <v>45324.328993055555</v>
      </c>
    </row>
    <row r="185" spans="1:16" ht="29" hidden="1" x14ac:dyDescent="0.35">
      <c r="A185" s="3">
        <v>1333713</v>
      </c>
      <c r="B185" s="3" t="s">
        <v>24</v>
      </c>
      <c r="C185" s="3" t="s">
        <v>1147</v>
      </c>
      <c r="D185" s="3" t="s">
        <v>16</v>
      </c>
      <c r="E185" s="3" t="s">
        <v>1148</v>
      </c>
      <c r="F185" s="3" t="s">
        <v>1149</v>
      </c>
      <c r="G185" s="3" t="str">
        <f>VLOOKUP(F185,'Total Q3 inventory'!$B$2:$D$610,1,0)</f>
        <v>DT-HP2310038</v>
      </c>
      <c r="H185" s="3" t="s">
        <v>1150</v>
      </c>
      <c r="I185" s="3" t="s">
        <v>1151</v>
      </c>
      <c r="J185" s="3" t="s">
        <v>129</v>
      </c>
      <c r="K185" s="3" t="s">
        <v>110</v>
      </c>
      <c r="L185" s="3" t="s">
        <v>31</v>
      </c>
      <c r="M185" s="3" t="e">
        <f>VLOOKUP(F185,'List PC Q2 có Q3 không'!$B$3:$E$139,1,0)</f>
        <v>#N/A</v>
      </c>
      <c r="N185" s="3" t="s">
        <v>32</v>
      </c>
      <c r="O185" s="4">
        <v>45324.337175925924</v>
      </c>
      <c r="P185" s="4">
        <v>45324.328877314816</v>
      </c>
    </row>
    <row r="186" spans="1:16" ht="29" hidden="1" x14ac:dyDescent="0.35">
      <c r="A186" s="3">
        <v>1333711</v>
      </c>
      <c r="B186" s="3" t="s">
        <v>41</v>
      </c>
      <c r="C186" s="3" t="s">
        <v>1152</v>
      </c>
      <c r="D186" s="3" t="s">
        <v>16</v>
      </c>
      <c r="E186" s="3" t="s">
        <v>1153</v>
      </c>
      <c r="F186" s="3" t="s">
        <v>1154</v>
      </c>
      <c r="G186" s="3" t="str">
        <f>VLOOKUP(F186,'Total Q3 inventory'!$B$2:$D$610,1,0)</f>
        <v>DT-DE2302062</v>
      </c>
      <c r="H186" s="3" t="s">
        <v>1155</v>
      </c>
      <c r="I186" s="3" t="s">
        <v>1156</v>
      </c>
      <c r="J186" s="3" t="s">
        <v>254</v>
      </c>
      <c r="K186" s="3" t="s">
        <v>103</v>
      </c>
      <c r="L186" s="3" t="s">
        <v>1157</v>
      </c>
      <c r="M186" s="3" t="e">
        <f>VLOOKUP(F186,'List PC Q2 có Q3 không'!$B$3:$E$139,1,0)</f>
        <v>#N/A</v>
      </c>
      <c r="N186" s="3" t="s">
        <v>50</v>
      </c>
      <c r="O186" s="4">
        <v>45324.337060185186</v>
      </c>
      <c r="P186" s="4">
        <v>45324.328750000001</v>
      </c>
    </row>
    <row r="187" spans="1:16" ht="29" hidden="1" x14ac:dyDescent="0.35">
      <c r="A187" s="3">
        <v>1333709</v>
      </c>
      <c r="B187" s="3" t="s">
        <v>41</v>
      </c>
      <c r="C187" s="3" t="s">
        <v>1158</v>
      </c>
      <c r="D187" s="3" t="s">
        <v>16</v>
      </c>
      <c r="E187" s="3" t="s">
        <v>1159</v>
      </c>
      <c r="F187" s="3" t="s">
        <v>1160</v>
      </c>
      <c r="G187" s="3" t="str">
        <f>VLOOKUP(F187,'Total Q3 inventory'!$B$2:$D$610,1,0)</f>
        <v>DT-DE2302035</v>
      </c>
      <c r="H187" s="3" t="s">
        <v>1161</v>
      </c>
      <c r="I187" s="3" t="s">
        <v>1162</v>
      </c>
      <c r="J187" s="3" t="s">
        <v>407</v>
      </c>
      <c r="K187" s="3" t="s">
        <v>408</v>
      </c>
      <c r="L187" s="3" t="s">
        <v>1163</v>
      </c>
      <c r="M187" s="3" t="e">
        <f>VLOOKUP(F187,'List PC Q2 có Q3 không'!$B$3:$E$139,1,0)</f>
        <v>#N/A</v>
      </c>
      <c r="N187" s="3" t="s">
        <v>50</v>
      </c>
      <c r="O187" s="4">
        <v>45324.336759259262</v>
      </c>
      <c r="P187" s="4">
        <v>45324.328449074077</v>
      </c>
    </row>
    <row r="188" spans="1:16" ht="29" hidden="1" x14ac:dyDescent="0.35">
      <c r="A188" s="3">
        <v>1333708</v>
      </c>
      <c r="B188" s="3" t="s">
        <v>33</v>
      </c>
      <c r="C188" s="3" t="s">
        <v>1164</v>
      </c>
      <c r="D188" s="3" t="s">
        <v>16</v>
      </c>
      <c r="E188" s="3" t="s">
        <v>1165</v>
      </c>
      <c r="F188" s="3" t="s">
        <v>1166</v>
      </c>
      <c r="G188" s="3" t="str">
        <f>VLOOKUP(F188,'Total Q3 inventory'!$B$2:$D$610,1,0)</f>
        <v>LT-DE2302063</v>
      </c>
      <c r="H188" s="3" t="s">
        <v>1167</v>
      </c>
      <c r="I188" s="3" t="s">
        <v>1168</v>
      </c>
      <c r="J188" s="3" t="s">
        <v>94</v>
      </c>
      <c r="K188" s="3" t="s">
        <v>40</v>
      </c>
      <c r="L188" s="3" t="s">
        <v>95</v>
      </c>
      <c r="M188" s="3" t="e">
        <f>VLOOKUP(F188,'List PC Q2 có Q3 không'!$B$3:$E$139,1,0)</f>
        <v>#N/A</v>
      </c>
      <c r="N188" s="3" t="s">
        <v>1169</v>
      </c>
      <c r="O188" s="4">
        <v>45324.336747685185</v>
      </c>
      <c r="P188" s="4">
        <v>45324.3284375</v>
      </c>
    </row>
    <row r="189" spans="1:16" ht="29" hidden="1" x14ac:dyDescent="0.35">
      <c r="A189" s="3">
        <v>1333705</v>
      </c>
      <c r="B189" s="3" t="s">
        <v>1170</v>
      </c>
      <c r="C189" s="3" t="s">
        <v>1171</v>
      </c>
      <c r="D189" s="3" t="s">
        <v>52</v>
      </c>
      <c r="E189" s="3" t="s">
        <v>1172</v>
      </c>
      <c r="F189" s="3" t="s">
        <v>1173</v>
      </c>
      <c r="G189" s="3" t="e">
        <f>VLOOKUP(F189,'Total Q3 inventory'!$B$2:$D$610,1,0)</f>
        <v>#N/A</v>
      </c>
      <c r="H189" s="3" t="s">
        <v>1174</v>
      </c>
      <c r="I189" s="3" t="s">
        <v>1175</v>
      </c>
      <c r="J189" s="3" t="s">
        <v>1176</v>
      </c>
      <c r="K189" s="3" t="s">
        <v>1177</v>
      </c>
      <c r="L189" s="3" t="s">
        <v>1178</v>
      </c>
      <c r="M189" s="3" t="str">
        <f>VLOOKUP(F189,'List PC Q2 có Q3 không'!$B$3:$E$139,1,0)</f>
        <v>LT-HP2111002</v>
      </c>
      <c r="N189" s="3"/>
      <c r="O189" s="4">
        <v>45324.336527777778</v>
      </c>
      <c r="P189" s="4">
        <v>45324.328217592592</v>
      </c>
    </row>
    <row r="190" spans="1:16" ht="29" hidden="1" x14ac:dyDescent="0.35">
      <c r="A190" s="3">
        <v>1333703</v>
      </c>
      <c r="B190" s="3" t="s">
        <v>888</v>
      </c>
      <c r="C190" s="3" t="s">
        <v>1179</v>
      </c>
      <c r="D190" s="3" t="s">
        <v>16</v>
      </c>
      <c r="E190" s="3" t="s">
        <v>1180</v>
      </c>
      <c r="F190" s="3" t="s">
        <v>1181</v>
      </c>
      <c r="G190" s="3" t="str">
        <f>VLOOKUP(F190,'Total Q3 inventory'!$B$2:$D$610,1,0)</f>
        <v>LT-HP2104003</v>
      </c>
      <c r="H190" s="3" t="s">
        <v>1182</v>
      </c>
      <c r="I190" s="3" t="s">
        <v>1183</v>
      </c>
      <c r="J190" s="3" t="s">
        <v>894</v>
      </c>
      <c r="K190" s="3" t="s">
        <v>1184</v>
      </c>
      <c r="L190" s="3" t="s">
        <v>896</v>
      </c>
      <c r="M190" s="3" t="e">
        <f>VLOOKUP(F190,'List PC Q2 có Q3 không'!$B$3:$E$139,1,0)</f>
        <v>#N/A</v>
      </c>
      <c r="N190" s="3"/>
      <c r="O190" s="4">
        <v>45324.335196759261</v>
      </c>
      <c r="P190" s="4">
        <v>45324.326886574076</v>
      </c>
    </row>
    <row r="191" spans="1:16" ht="29" hidden="1" x14ac:dyDescent="0.35">
      <c r="A191" s="3">
        <v>1333701</v>
      </c>
      <c r="B191" s="3" t="s">
        <v>24</v>
      </c>
      <c r="C191" s="3" t="s">
        <v>1185</v>
      </c>
      <c r="D191" s="3" t="s">
        <v>16</v>
      </c>
      <c r="E191" s="3" t="s">
        <v>1186</v>
      </c>
      <c r="F191" s="3" t="s">
        <v>1187</v>
      </c>
      <c r="G191" s="3" t="str">
        <f>VLOOKUP(F191,'Total Q3 inventory'!$B$2:$D$610,1,0)</f>
        <v>DT-HP2310024</v>
      </c>
      <c r="H191" s="3" t="s">
        <v>1188</v>
      </c>
      <c r="I191" s="3" t="s">
        <v>1189</v>
      </c>
      <c r="J191" s="3" t="s">
        <v>129</v>
      </c>
      <c r="K191" s="3" t="s">
        <v>110</v>
      </c>
      <c r="L191" s="3" t="s">
        <v>31</v>
      </c>
      <c r="M191" s="3" t="e">
        <f>VLOOKUP(F191,'List PC Q2 có Q3 không'!$B$3:$E$139,1,0)</f>
        <v>#N/A</v>
      </c>
      <c r="N191" s="3" t="s">
        <v>32</v>
      </c>
      <c r="O191" s="4">
        <v>45324.335023148145</v>
      </c>
      <c r="P191" s="4">
        <v>45324.32671296296</v>
      </c>
    </row>
    <row r="192" spans="1:16" x14ac:dyDescent="0.35">
      <c r="A192" s="3">
        <v>1333699</v>
      </c>
      <c r="B192" s="3" t="s">
        <v>24</v>
      </c>
      <c r="C192" s="3" t="s">
        <v>1190</v>
      </c>
      <c r="D192" s="3" t="s">
        <v>16</v>
      </c>
      <c r="E192" s="3" t="s">
        <v>1191</v>
      </c>
      <c r="F192" s="3" t="s">
        <v>1192</v>
      </c>
      <c r="G192" s="3" t="e">
        <f>VLOOKUP(F192,'Total Q3 inventory'!$B$2:$D$610,1,0)</f>
        <v>#N/A</v>
      </c>
      <c r="H192" s="3" t="s">
        <v>1193</v>
      </c>
      <c r="I192" s="3" t="s">
        <v>1194</v>
      </c>
      <c r="J192" s="3" t="s">
        <v>29</v>
      </c>
      <c r="K192" s="3" t="s">
        <v>30</v>
      </c>
      <c r="L192" s="3" t="s">
        <v>1195</v>
      </c>
      <c r="M192" s="3" t="e">
        <f>VLOOKUP(F192,'List PC Q2 có Q3 không'!$B$3:$E$139,1,0)</f>
        <v>#N/A</v>
      </c>
      <c r="N192" s="3" t="s">
        <v>299</v>
      </c>
      <c r="O192" s="4">
        <v>45324.334687499999</v>
      </c>
      <c r="P192" s="4">
        <v>45324.326377314814</v>
      </c>
    </row>
    <row r="193" spans="1:16" ht="29" hidden="1" x14ac:dyDescent="0.35">
      <c r="A193" s="3">
        <v>1333695</v>
      </c>
      <c r="B193" s="3" t="s">
        <v>33</v>
      </c>
      <c r="C193" s="3" t="s">
        <v>1196</v>
      </c>
      <c r="D193" s="3" t="s">
        <v>16</v>
      </c>
      <c r="E193" s="3" t="s">
        <v>1197</v>
      </c>
      <c r="F193" s="3" t="s">
        <v>1198</v>
      </c>
      <c r="G193" s="3" t="str">
        <f>VLOOKUP(F193,'Total Q3 inventory'!$B$2:$D$610,1,0)</f>
        <v>LT-DE2302046</v>
      </c>
      <c r="H193" s="3" t="s">
        <v>1199</v>
      </c>
      <c r="I193" s="3" t="s">
        <v>1200</v>
      </c>
      <c r="J193" s="3" t="s">
        <v>94</v>
      </c>
      <c r="K193" s="3" t="s">
        <v>40</v>
      </c>
      <c r="L193" s="3" t="s">
        <v>95</v>
      </c>
      <c r="M193" s="3" t="e">
        <f>VLOOKUP(F193,'List PC Q2 có Q3 không'!$B$3:$E$139,1,0)</f>
        <v>#N/A</v>
      </c>
      <c r="N193" s="3" t="s">
        <v>96</v>
      </c>
      <c r="O193" s="4">
        <v>45324.333993055552</v>
      </c>
      <c r="P193" s="4">
        <v>45324.325682870367</v>
      </c>
    </row>
    <row r="194" spans="1:16" hidden="1" x14ac:dyDescent="0.35">
      <c r="A194" s="3">
        <v>1333693</v>
      </c>
      <c r="B194" s="3" t="s">
        <v>24</v>
      </c>
      <c r="C194" s="3" t="s">
        <v>1201</v>
      </c>
      <c r="D194" s="3" t="s">
        <v>16</v>
      </c>
      <c r="E194" s="3" t="s">
        <v>1202</v>
      </c>
      <c r="F194" s="3" t="s">
        <v>1203</v>
      </c>
      <c r="G194" s="3" t="str">
        <f>VLOOKUP(F194,'Total Q3 inventory'!$B$2:$D$610,1,0)</f>
        <v>DT-HP2310043</v>
      </c>
      <c r="H194" s="3" t="s">
        <v>1204</v>
      </c>
      <c r="I194" s="3" t="s">
        <v>1205</v>
      </c>
      <c r="J194" s="3" t="s">
        <v>29</v>
      </c>
      <c r="K194" s="3" t="s">
        <v>30</v>
      </c>
      <c r="L194" s="3" t="s">
        <v>31</v>
      </c>
      <c r="M194" s="3" t="e">
        <f>VLOOKUP(F194,'List PC Q2 có Q3 không'!$B$3:$E$139,1,0)</f>
        <v>#N/A</v>
      </c>
      <c r="N194" s="3" t="s">
        <v>32</v>
      </c>
      <c r="O194" s="4">
        <v>45324.333773148152</v>
      </c>
      <c r="P194" s="4">
        <v>45324.325474537036</v>
      </c>
    </row>
    <row r="195" spans="1:16" ht="29" hidden="1" x14ac:dyDescent="0.35">
      <c r="A195" s="3">
        <v>1333691</v>
      </c>
      <c r="B195" s="3" t="s">
        <v>33</v>
      </c>
      <c r="C195" s="3" t="s">
        <v>1206</v>
      </c>
      <c r="D195" s="3" t="s">
        <v>16</v>
      </c>
      <c r="E195" s="3" t="s">
        <v>1207</v>
      </c>
      <c r="F195" s="3" t="s">
        <v>1208</v>
      </c>
      <c r="G195" s="3" t="str">
        <f>VLOOKUP(F195,'Total Q3 inventory'!$B$2:$D$610,1,0)</f>
        <v>LT-DE2302005</v>
      </c>
      <c r="H195" s="3" t="s">
        <v>1209</v>
      </c>
      <c r="I195" s="3" t="s">
        <v>1210</v>
      </c>
      <c r="J195" s="3" t="s">
        <v>1211</v>
      </c>
      <c r="K195" s="3" t="s">
        <v>1212</v>
      </c>
      <c r="L195" s="3" t="s">
        <v>95</v>
      </c>
      <c r="M195" s="3" t="e">
        <f>VLOOKUP(F195,'List PC Q2 có Q3 không'!$B$3:$E$139,1,0)</f>
        <v>#N/A</v>
      </c>
      <c r="N195" s="3" t="s">
        <v>96</v>
      </c>
      <c r="O195" s="4">
        <v>45324.333043981482</v>
      </c>
      <c r="P195" s="4">
        <v>45324.324733796297</v>
      </c>
    </row>
    <row r="196" spans="1:16" ht="29" hidden="1" x14ac:dyDescent="0.35">
      <c r="A196" s="3">
        <v>1333689</v>
      </c>
      <c r="B196" s="3" t="s">
        <v>69</v>
      </c>
      <c r="C196" s="3" t="s">
        <v>1213</v>
      </c>
      <c r="D196" s="3" t="s">
        <v>52</v>
      </c>
      <c r="E196" s="3" t="s">
        <v>1214</v>
      </c>
      <c r="F196" s="3" t="s">
        <v>1215</v>
      </c>
      <c r="G196" s="3" t="str">
        <f>VLOOKUP(F196,'Total Q3 inventory'!$B$2:$D$610,1,0)</f>
        <v>DT-DE2206004</v>
      </c>
      <c r="H196" s="3" t="s">
        <v>1216</v>
      </c>
      <c r="I196" s="3" t="s">
        <v>1217</v>
      </c>
      <c r="J196" s="3" t="s">
        <v>1218</v>
      </c>
      <c r="K196" s="3" t="s">
        <v>436</v>
      </c>
      <c r="L196" s="3" t="s">
        <v>77</v>
      </c>
      <c r="M196" s="3" t="e">
        <f>VLOOKUP(F196,'List PC Q2 có Q3 không'!$B$3:$E$139,1,0)</f>
        <v>#N/A</v>
      </c>
      <c r="N196" s="3" t="s">
        <v>938</v>
      </c>
      <c r="O196" s="4">
        <v>45324.332511574074</v>
      </c>
      <c r="P196" s="4">
        <v>45324.324212962965</v>
      </c>
    </row>
    <row r="197" spans="1:16" hidden="1" x14ac:dyDescent="0.35">
      <c r="A197" s="3">
        <v>1333688</v>
      </c>
      <c r="B197" s="3" t="s">
        <v>24</v>
      </c>
      <c r="C197" s="3" t="s">
        <v>1219</v>
      </c>
      <c r="D197" s="3" t="s">
        <v>16</v>
      </c>
      <c r="E197" s="3" t="s">
        <v>1220</v>
      </c>
      <c r="F197" s="3" t="s">
        <v>1221</v>
      </c>
      <c r="G197" s="3" t="str">
        <f>VLOOKUP(F197,'Total Q3 inventory'!$B$2:$D$610,1,0)</f>
        <v>DT-HP2310025</v>
      </c>
      <c r="H197" s="3" t="s">
        <v>1222</v>
      </c>
      <c r="I197" s="3" t="s">
        <v>1223</v>
      </c>
      <c r="J197" s="3" t="s">
        <v>29</v>
      </c>
      <c r="K197" s="3" t="s">
        <v>30</v>
      </c>
      <c r="L197" s="3" t="s">
        <v>31</v>
      </c>
      <c r="M197" s="3" t="e">
        <f>VLOOKUP(F197,'List PC Q2 có Q3 không'!$B$3:$E$139,1,0)</f>
        <v>#N/A</v>
      </c>
      <c r="N197" s="3" t="s">
        <v>32</v>
      </c>
      <c r="O197" s="4">
        <v>45324.33252314815</v>
      </c>
      <c r="P197" s="4">
        <v>45324.324212962965</v>
      </c>
    </row>
    <row r="198" spans="1:16" ht="29" hidden="1" x14ac:dyDescent="0.35">
      <c r="A198" s="3">
        <v>1333683</v>
      </c>
      <c r="B198" s="3" t="s">
        <v>24</v>
      </c>
      <c r="C198" s="3" t="s">
        <v>1224</v>
      </c>
      <c r="D198" s="3" t="s">
        <v>16</v>
      </c>
      <c r="E198" s="5" t="s">
        <v>1225</v>
      </c>
      <c r="F198" s="3" t="s">
        <v>1226</v>
      </c>
      <c r="G198" s="3" t="str">
        <f>VLOOKUP(F198,'Total Q3 inventory'!$B$2:$D$610,1,0)</f>
        <v>DT-HP2310030</v>
      </c>
      <c r="H198" s="3" t="s">
        <v>1227</v>
      </c>
      <c r="I198" s="3" t="s">
        <v>1228</v>
      </c>
      <c r="J198" s="3" t="s">
        <v>129</v>
      </c>
      <c r="K198" s="3" t="s">
        <v>110</v>
      </c>
      <c r="L198" s="3" t="s">
        <v>31</v>
      </c>
      <c r="M198" s="3" t="e">
        <f>VLOOKUP(F198,'List PC Q2 có Q3 không'!$B$3:$E$139,1,0)</f>
        <v>#N/A</v>
      </c>
      <c r="N198" s="3" t="s">
        <v>32</v>
      </c>
      <c r="O198" s="4">
        <v>45324.332395833335</v>
      </c>
      <c r="P198" s="4">
        <v>45324.324097222219</v>
      </c>
    </row>
    <row r="199" spans="1:16" ht="29" hidden="1" x14ac:dyDescent="0.35">
      <c r="A199" s="3">
        <v>1333681</v>
      </c>
      <c r="B199" s="3" t="s">
        <v>33</v>
      </c>
      <c r="C199" s="3" t="s">
        <v>1229</v>
      </c>
      <c r="D199" s="3" t="s">
        <v>16</v>
      </c>
      <c r="E199" s="3" t="s">
        <v>1230</v>
      </c>
      <c r="F199" s="3" t="s">
        <v>1231</v>
      </c>
      <c r="G199" s="3" t="str">
        <f>VLOOKUP(F199,'Total Q3 inventory'!$B$2:$D$610,1,0)</f>
        <v>LT-DE2302021</v>
      </c>
      <c r="H199" s="3" t="s">
        <v>1232</v>
      </c>
      <c r="I199" s="3" t="s">
        <v>1233</v>
      </c>
      <c r="J199" s="3" t="s">
        <v>1234</v>
      </c>
      <c r="K199" s="3" t="s">
        <v>1235</v>
      </c>
      <c r="L199" s="3" t="s">
        <v>95</v>
      </c>
      <c r="M199" s="3" t="e">
        <f>VLOOKUP(F199,'List PC Q2 có Q3 không'!$B$3:$E$139,1,0)</f>
        <v>#N/A</v>
      </c>
      <c r="N199" s="3" t="s">
        <v>96</v>
      </c>
      <c r="O199" s="4">
        <v>45324.332337962966</v>
      </c>
      <c r="P199" s="4">
        <v>45324.32402777778</v>
      </c>
    </row>
    <row r="200" spans="1:16" ht="29" hidden="1" x14ac:dyDescent="0.35">
      <c r="A200" s="3">
        <v>1333680</v>
      </c>
      <c r="B200" s="3" t="s">
        <v>24</v>
      </c>
      <c r="C200" s="3" t="s">
        <v>1236</v>
      </c>
      <c r="D200" s="3" t="s">
        <v>16</v>
      </c>
      <c r="E200" s="3" t="s">
        <v>1237</v>
      </c>
      <c r="F200" s="3" t="s">
        <v>1238</v>
      </c>
      <c r="G200" s="3" t="str">
        <f>VLOOKUP(F200,'Total Q3 inventory'!$B$2:$D$610,1,0)</f>
        <v>DT-HP2308033</v>
      </c>
      <c r="H200" s="3" t="s">
        <v>1239</v>
      </c>
      <c r="I200" s="3" t="s">
        <v>1240</v>
      </c>
      <c r="J200" s="3" t="s">
        <v>29</v>
      </c>
      <c r="K200" s="3" t="s">
        <v>1241</v>
      </c>
      <c r="L200" s="3" t="s">
        <v>31</v>
      </c>
      <c r="M200" s="3" t="e">
        <f>VLOOKUP(F200,'List PC Q2 có Q3 không'!$B$3:$E$139,1,0)</f>
        <v>#N/A</v>
      </c>
      <c r="N200" s="3" t="s">
        <v>32</v>
      </c>
      <c r="O200" s="4">
        <v>45324.332314814812</v>
      </c>
      <c r="P200" s="4">
        <v>45324.324004629627</v>
      </c>
    </row>
    <row r="201" spans="1:16" ht="29" hidden="1" x14ac:dyDescent="0.35">
      <c r="A201" s="3">
        <v>1333678</v>
      </c>
      <c r="B201" s="3" t="s">
        <v>41</v>
      </c>
      <c r="C201" s="3" t="s">
        <v>1242</v>
      </c>
      <c r="D201" s="3" t="s">
        <v>16</v>
      </c>
      <c r="E201" s="3" t="s">
        <v>1243</v>
      </c>
      <c r="F201" s="3" t="s">
        <v>1244</v>
      </c>
      <c r="G201" s="3" t="str">
        <f>VLOOKUP(F201,'Total Q3 inventory'!$B$2:$D$610,1,0)</f>
        <v>DT-DE2302008</v>
      </c>
      <c r="H201" s="3" t="s">
        <v>1245</v>
      </c>
      <c r="I201" s="3" t="s">
        <v>1246</v>
      </c>
      <c r="J201" s="3" t="s">
        <v>47</v>
      </c>
      <c r="K201" s="3" t="s">
        <v>48</v>
      </c>
      <c r="L201" s="3" t="s">
        <v>1247</v>
      </c>
      <c r="M201" s="3" t="e">
        <f>VLOOKUP(F201,'List PC Q2 có Q3 không'!$B$3:$E$139,1,0)</f>
        <v>#N/A</v>
      </c>
      <c r="N201" s="3" t="s">
        <v>50</v>
      </c>
      <c r="O201" s="4">
        <v>45324.332280092596</v>
      </c>
      <c r="P201" s="4">
        <v>45324.323969907404</v>
      </c>
    </row>
    <row r="202" spans="1:16" ht="29" hidden="1" x14ac:dyDescent="0.35">
      <c r="A202" s="3">
        <v>1333676</v>
      </c>
      <c r="B202" s="3" t="s">
        <v>152</v>
      </c>
      <c r="C202" s="3" t="s">
        <v>1248</v>
      </c>
      <c r="D202" s="3" t="s">
        <v>52</v>
      </c>
      <c r="E202" s="3" t="s">
        <v>1249</v>
      </c>
      <c r="F202" s="3" t="s">
        <v>1250</v>
      </c>
      <c r="G202" s="3" t="str">
        <f>VLOOKUP(F202,'Total Q3 inventory'!$B$2:$D$610,1,0)</f>
        <v>DT-HP1908054</v>
      </c>
      <c r="H202" s="3" t="s">
        <v>1251</v>
      </c>
      <c r="I202" s="3" t="s">
        <v>1252</v>
      </c>
      <c r="J202" s="3" t="s">
        <v>1253</v>
      </c>
      <c r="K202" s="3" t="s">
        <v>1254</v>
      </c>
      <c r="L202" s="3" t="s">
        <v>1255</v>
      </c>
      <c r="M202" s="3" t="e">
        <f>VLOOKUP(F202,'List PC Q2 có Q3 không'!$B$3:$E$139,1,0)</f>
        <v>#N/A</v>
      </c>
      <c r="N202" s="3" t="s">
        <v>117</v>
      </c>
      <c r="O202" s="4">
        <v>45324.331886574073</v>
      </c>
      <c r="P202" s="4">
        <v>45324.323900462965</v>
      </c>
    </row>
    <row r="203" spans="1:16" ht="29" hidden="1" x14ac:dyDescent="0.35">
      <c r="A203" s="3">
        <v>1333675</v>
      </c>
      <c r="B203" s="3" t="s">
        <v>152</v>
      </c>
      <c r="C203" s="3" t="s">
        <v>1248</v>
      </c>
      <c r="D203" s="3" t="s">
        <v>52</v>
      </c>
      <c r="E203" s="3" t="s">
        <v>1249</v>
      </c>
      <c r="F203" s="3" t="s">
        <v>1250</v>
      </c>
      <c r="G203" s="3" t="str">
        <f>VLOOKUP(F203,'Total Q3 inventory'!$B$2:$D$610,1,0)</f>
        <v>DT-HP1908054</v>
      </c>
      <c r="H203" s="3" t="s">
        <v>1251</v>
      </c>
      <c r="I203" s="3" t="s">
        <v>1252</v>
      </c>
      <c r="J203" s="3" t="s">
        <v>1253</v>
      </c>
      <c r="K203" s="3" t="s">
        <v>1254</v>
      </c>
      <c r="L203" s="3" t="s">
        <v>1255</v>
      </c>
      <c r="M203" s="3" t="e">
        <f>VLOOKUP(F203,'List PC Q2 có Q3 không'!$B$3:$E$139,1,0)</f>
        <v>#N/A</v>
      </c>
      <c r="N203" s="3" t="s">
        <v>117</v>
      </c>
      <c r="O203" s="4">
        <v>45324.331875000003</v>
      </c>
      <c r="P203" s="4">
        <v>45324.323900462965</v>
      </c>
    </row>
    <row r="204" spans="1:16" ht="29" hidden="1" x14ac:dyDescent="0.35">
      <c r="A204" s="3">
        <v>1333672</v>
      </c>
      <c r="B204" s="3" t="s">
        <v>33</v>
      </c>
      <c r="C204" s="3" t="s">
        <v>1256</v>
      </c>
      <c r="D204" s="3" t="s">
        <v>16</v>
      </c>
      <c r="E204" s="3" t="s">
        <v>1257</v>
      </c>
      <c r="F204" s="3" t="s">
        <v>1258</v>
      </c>
      <c r="G204" s="3" t="str">
        <f>VLOOKUP(F204,'Total Q3 inventory'!$B$2:$D$610,1,0)</f>
        <v>LT-DE2206019</v>
      </c>
      <c r="H204" s="3" t="s">
        <v>1259</v>
      </c>
      <c r="I204" s="3" t="s">
        <v>1260</v>
      </c>
      <c r="J204" s="3" t="s">
        <v>65</v>
      </c>
      <c r="K204" s="3" t="s">
        <v>265</v>
      </c>
      <c r="L204" s="3" t="s">
        <v>67</v>
      </c>
      <c r="M204" s="3" t="e">
        <f>VLOOKUP(F204,'List PC Q2 có Q3 không'!$B$3:$E$139,1,0)</f>
        <v>#N/A</v>
      </c>
      <c r="N204" s="3" t="s">
        <v>68</v>
      </c>
      <c r="O204" s="4">
        <v>45324.331863425927</v>
      </c>
      <c r="P204" s="4">
        <v>45324.323553240742</v>
      </c>
    </row>
    <row r="205" spans="1:16" ht="29" hidden="1" x14ac:dyDescent="0.35">
      <c r="A205" s="3">
        <v>1333670</v>
      </c>
      <c r="B205" s="3" t="s">
        <v>33</v>
      </c>
      <c r="C205" s="3" t="s">
        <v>1261</v>
      </c>
      <c r="D205" s="3" t="s">
        <v>16</v>
      </c>
      <c r="E205" s="3" t="s">
        <v>1262</v>
      </c>
      <c r="F205" s="3" t="s">
        <v>1263</v>
      </c>
      <c r="G205" s="3" t="str">
        <f>VLOOKUP(F205,'Total Q3 inventory'!$B$2:$D$610,1,0)</f>
        <v>LT-DE2302062</v>
      </c>
      <c r="H205" s="3" t="s">
        <v>1264</v>
      </c>
      <c r="I205" s="3" t="s">
        <v>1265</v>
      </c>
      <c r="J205" s="3" t="s">
        <v>65</v>
      </c>
      <c r="K205" s="3" t="s">
        <v>1266</v>
      </c>
      <c r="L205" s="3" t="s">
        <v>95</v>
      </c>
      <c r="M205" s="3" t="e">
        <f>VLOOKUP(F205,'List PC Q2 có Q3 không'!$B$3:$E$139,1,0)</f>
        <v>#N/A</v>
      </c>
      <c r="N205" s="3" t="s">
        <v>96</v>
      </c>
      <c r="O205" s="4">
        <v>45324.331805555557</v>
      </c>
      <c r="P205" s="4">
        <v>45324.323495370372</v>
      </c>
    </row>
    <row r="206" spans="1:16" ht="29" hidden="1" x14ac:dyDescent="0.35">
      <c r="A206" s="3">
        <v>1333669</v>
      </c>
      <c r="B206" s="3" t="s">
        <v>33</v>
      </c>
      <c r="C206" s="3" t="s">
        <v>1267</v>
      </c>
      <c r="D206" s="3" t="s">
        <v>16</v>
      </c>
      <c r="E206" s="5" t="s">
        <v>1268</v>
      </c>
      <c r="F206" s="3" t="s">
        <v>1269</v>
      </c>
      <c r="G206" s="3" t="str">
        <f>VLOOKUP(F206,'Total Q3 inventory'!$B$2:$D$610,1,0)</f>
        <v>LT-DE2206012</v>
      </c>
      <c r="H206" s="3" t="s">
        <v>1270</v>
      </c>
      <c r="I206" s="3" t="s">
        <v>1271</v>
      </c>
      <c r="J206" s="3" t="s">
        <v>65</v>
      </c>
      <c r="K206" s="3" t="s">
        <v>1272</v>
      </c>
      <c r="L206" s="3" t="s">
        <v>1273</v>
      </c>
      <c r="M206" s="3" t="e">
        <f>VLOOKUP(F206,'List PC Q2 có Q3 không'!$B$3:$E$139,1,0)</f>
        <v>#N/A</v>
      </c>
      <c r="N206" s="3" t="s">
        <v>117</v>
      </c>
      <c r="O206" s="4">
        <v>45324.331736111111</v>
      </c>
      <c r="P206" s="4">
        <v>45324.323425925926</v>
      </c>
    </row>
    <row r="207" spans="1:16" ht="29" hidden="1" x14ac:dyDescent="0.35">
      <c r="A207" s="3">
        <v>1333666</v>
      </c>
      <c r="B207" s="3" t="s">
        <v>33</v>
      </c>
      <c r="C207" s="3" t="s">
        <v>1274</v>
      </c>
      <c r="D207" s="3" t="s">
        <v>16</v>
      </c>
      <c r="E207" s="3" t="s">
        <v>1275</v>
      </c>
      <c r="F207" s="3" t="s">
        <v>1276</v>
      </c>
      <c r="G207" s="3" t="str">
        <f>VLOOKUP(F207,'Total Q3 inventory'!$B$2:$D$610,1,0)</f>
        <v>LT-DE2302022</v>
      </c>
      <c r="H207" s="3" t="s">
        <v>1277</v>
      </c>
      <c r="I207" s="3" t="s">
        <v>1278</v>
      </c>
      <c r="J207" s="3" t="s">
        <v>94</v>
      </c>
      <c r="K207" s="3" t="s">
        <v>40</v>
      </c>
      <c r="L207" s="3" t="s">
        <v>95</v>
      </c>
      <c r="M207" s="3" t="e">
        <f>VLOOKUP(F207,'List PC Q2 có Q3 không'!$B$3:$E$139,1,0)</f>
        <v>#N/A</v>
      </c>
      <c r="N207" s="3" t="s">
        <v>96</v>
      </c>
      <c r="O207" s="4">
        <v>45324.331701388888</v>
      </c>
      <c r="P207" s="4">
        <v>45324.323391203703</v>
      </c>
    </row>
    <row r="208" spans="1:16" ht="29" hidden="1" x14ac:dyDescent="0.35">
      <c r="A208" s="3">
        <v>1333663</v>
      </c>
      <c r="B208" s="3" t="s">
        <v>24</v>
      </c>
      <c r="C208" s="3" t="s">
        <v>1279</v>
      </c>
      <c r="D208" s="3" t="s">
        <v>16</v>
      </c>
      <c r="E208" s="3" t="s">
        <v>1280</v>
      </c>
      <c r="F208" s="3" t="s">
        <v>1281</v>
      </c>
      <c r="G208" s="3" t="str">
        <f>VLOOKUP(F208,'Total Q3 inventory'!$B$2:$D$610,1,0)</f>
        <v>DT-HP2310002</v>
      </c>
      <c r="H208" s="3" t="s">
        <v>1282</v>
      </c>
      <c r="I208" s="3" t="s">
        <v>1283</v>
      </c>
      <c r="J208" s="3" t="s">
        <v>129</v>
      </c>
      <c r="K208" s="3" t="s">
        <v>110</v>
      </c>
      <c r="L208" s="3" t="s">
        <v>31</v>
      </c>
      <c r="M208" s="3" t="e">
        <f>VLOOKUP(F208,'List PC Q2 có Q3 không'!$B$3:$E$139,1,0)</f>
        <v>#N/A</v>
      </c>
      <c r="N208" s="3" t="s">
        <v>32</v>
      </c>
      <c r="O208" s="4">
        <v>45324.331620370373</v>
      </c>
      <c r="P208" s="4">
        <v>45324.323310185187</v>
      </c>
    </row>
    <row r="209" spans="1:16" ht="29" hidden="1" x14ac:dyDescent="0.35">
      <c r="A209" s="3">
        <v>1333662</v>
      </c>
      <c r="B209" s="3" t="s">
        <v>33</v>
      </c>
      <c r="C209" s="3" t="s">
        <v>1284</v>
      </c>
      <c r="D209" s="3" t="s">
        <v>16</v>
      </c>
      <c r="E209" s="3" t="s">
        <v>1285</v>
      </c>
      <c r="F209" s="3" t="s">
        <v>1286</v>
      </c>
      <c r="G209" s="3" t="str">
        <f>VLOOKUP(F209,'Total Q3 inventory'!$B$2:$D$610,1,0)</f>
        <v>LT-DE2302097</v>
      </c>
      <c r="H209" s="3" t="s">
        <v>1287</v>
      </c>
      <c r="I209" s="3" t="s">
        <v>1288</v>
      </c>
      <c r="J209" s="3" t="s">
        <v>123</v>
      </c>
      <c r="K209" s="3" t="s">
        <v>40</v>
      </c>
      <c r="L209" s="3" t="s">
        <v>95</v>
      </c>
      <c r="M209" s="3" t="e">
        <f>VLOOKUP(F209,'List PC Q2 có Q3 không'!$B$3:$E$139,1,0)</f>
        <v>#N/A</v>
      </c>
      <c r="N209" s="3" t="s">
        <v>96</v>
      </c>
      <c r="O209" s="4">
        <v>45324.331620370373</v>
      </c>
      <c r="P209" s="4">
        <v>45324.323310185187</v>
      </c>
    </row>
    <row r="210" spans="1:16" ht="29" hidden="1" x14ac:dyDescent="0.35">
      <c r="A210" s="3">
        <v>1333658</v>
      </c>
      <c r="B210" s="3" t="s">
        <v>69</v>
      </c>
      <c r="C210" s="3" t="s">
        <v>1289</v>
      </c>
      <c r="D210" s="3" t="s">
        <v>16</v>
      </c>
      <c r="E210" s="3" t="s">
        <v>1290</v>
      </c>
      <c r="F210" s="3" t="s">
        <v>1291</v>
      </c>
      <c r="G210" s="3" t="str">
        <f>VLOOKUP(F210,'Total Q3 inventory'!$B$2:$D$610,1,0)</f>
        <v>DT-DE2206024</v>
      </c>
      <c r="H210" s="3" t="s">
        <v>1292</v>
      </c>
      <c r="I210" s="3" t="s">
        <v>1293</v>
      </c>
      <c r="J210" s="3" t="s">
        <v>955</v>
      </c>
      <c r="K210" s="3" t="s">
        <v>766</v>
      </c>
      <c r="L210" s="3" t="s">
        <v>1294</v>
      </c>
      <c r="M210" s="3" t="e">
        <f>VLOOKUP(F210,'List PC Q2 có Q3 không'!$B$3:$E$139,1,0)</f>
        <v>#N/A</v>
      </c>
      <c r="N210" s="3" t="s">
        <v>117</v>
      </c>
      <c r="O210" s="4">
        <v>45324.331550925926</v>
      </c>
      <c r="P210" s="4">
        <v>45324.323252314818</v>
      </c>
    </row>
    <row r="211" spans="1:16" ht="29" hidden="1" x14ac:dyDescent="0.35">
      <c r="A211" s="3">
        <v>1333657</v>
      </c>
      <c r="B211" s="3" t="s">
        <v>41</v>
      </c>
      <c r="C211" s="3" t="s">
        <v>1295</v>
      </c>
      <c r="D211" s="3" t="s">
        <v>16</v>
      </c>
      <c r="E211" s="3" t="s">
        <v>1071</v>
      </c>
      <c r="F211" s="3" t="s">
        <v>1296</v>
      </c>
      <c r="G211" s="3" t="str">
        <f>VLOOKUP(F211,'Total Q3 inventory'!$B$2:$D$610,1,0)</f>
        <v>DT-DE2302060</v>
      </c>
      <c r="H211" s="3" t="s">
        <v>1297</v>
      </c>
      <c r="I211" s="3" t="s">
        <v>1298</v>
      </c>
      <c r="J211" s="3" t="s">
        <v>47</v>
      </c>
      <c r="K211" s="3" t="s">
        <v>48</v>
      </c>
      <c r="L211" s="3" t="s">
        <v>1299</v>
      </c>
      <c r="M211" s="3" t="e">
        <f>VLOOKUP(F211,'List PC Q2 có Q3 không'!$B$3:$E$139,1,0)</f>
        <v>#N/A</v>
      </c>
      <c r="N211" s="3" t="s">
        <v>50</v>
      </c>
      <c r="O211" s="4">
        <v>45324.33153935185</v>
      </c>
      <c r="P211" s="4">
        <v>45324.323229166665</v>
      </c>
    </row>
    <row r="212" spans="1:16" ht="29" hidden="1" x14ac:dyDescent="0.35">
      <c r="A212" s="3">
        <v>1333654</v>
      </c>
      <c r="B212" s="3" t="s">
        <v>41</v>
      </c>
      <c r="C212" s="3" t="s">
        <v>1300</v>
      </c>
      <c r="D212" s="3" t="s">
        <v>16</v>
      </c>
      <c r="E212" s="3" t="s">
        <v>1301</v>
      </c>
      <c r="F212" s="3" t="s">
        <v>1302</v>
      </c>
      <c r="G212" s="3" t="str">
        <f>VLOOKUP(F212,'Total Q3 inventory'!$B$2:$D$610,1,0)</f>
        <v>DT-DE2302033</v>
      </c>
      <c r="H212" s="3" t="s">
        <v>1303</v>
      </c>
      <c r="I212" s="3" t="s">
        <v>1304</v>
      </c>
      <c r="J212" s="3" t="s">
        <v>1102</v>
      </c>
      <c r="K212" s="3" t="s">
        <v>1305</v>
      </c>
      <c r="L212" s="3" t="s">
        <v>1306</v>
      </c>
      <c r="M212" s="3" t="e">
        <f>VLOOKUP(F212,'List PC Q2 có Q3 không'!$B$3:$E$139,1,0)</f>
        <v>#N/A</v>
      </c>
      <c r="N212" s="3" t="s">
        <v>50</v>
      </c>
      <c r="O212" s="4">
        <v>45324.331469907411</v>
      </c>
      <c r="P212" s="4">
        <v>45324.323148148149</v>
      </c>
    </row>
    <row r="213" spans="1:16" ht="29" hidden="1" x14ac:dyDescent="0.35">
      <c r="A213" s="3">
        <v>1333650</v>
      </c>
      <c r="B213" s="3" t="s">
        <v>33</v>
      </c>
      <c r="C213" s="3" t="s">
        <v>1307</v>
      </c>
      <c r="D213" s="3" t="s">
        <v>16</v>
      </c>
      <c r="E213" s="3" t="s">
        <v>1308</v>
      </c>
      <c r="F213" s="3" t="s">
        <v>1309</v>
      </c>
      <c r="G213" s="3" t="str">
        <f>VLOOKUP(F213,'Total Q3 inventory'!$B$2:$D$610,1,0)</f>
        <v>LT-DE2302015</v>
      </c>
      <c r="H213" s="3" t="s">
        <v>1310</v>
      </c>
      <c r="I213" s="3" t="s">
        <v>1311</v>
      </c>
      <c r="J213" s="3" t="s">
        <v>39</v>
      </c>
      <c r="K213" s="3" t="s">
        <v>40</v>
      </c>
      <c r="L213" s="3" t="s">
        <v>95</v>
      </c>
      <c r="M213" s="3" t="e">
        <f>VLOOKUP(F213,'List PC Q2 có Q3 không'!$B$3:$E$139,1,0)</f>
        <v>#N/A</v>
      </c>
      <c r="N213" s="3" t="s">
        <v>96</v>
      </c>
      <c r="O213" s="4">
        <v>45324.331273148149</v>
      </c>
      <c r="P213" s="4">
        <v>45324.322951388887</v>
      </c>
    </row>
    <row r="214" spans="1:16" ht="29" hidden="1" x14ac:dyDescent="0.35">
      <c r="A214" s="3">
        <v>1333648</v>
      </c>
      <c r="B214" s="3" t="s">
        <v>33</v>
      </c>
      <c r="C214" s="3" t="s">
        <v>1312</v>
      </c>
      <c r="D214" s="3" t="s">
        <v>16</v>
      </c>
      <c r="E214" s="3" t="s">
        <v>1313</v>
      </c>
      <c r="F214" s="3" t="s">
        <v>1314</v>
      </c>
      <c r="G214" s="3" t="str">
        <f>VLOOKUP(F214,'Total Q3 inventory'!$B$2:$D$610,1,0)</f>
        <v>LT-DE2206025</v>
      </c>
      <c r="H214" s="3" t="s">
        <v>1315</v>
      </c>
      <c r="I214" s="3" t="s">
        <v>1316</v>
      </c>
      <c r="J214" s="3" t="s">
        <v>65</v>
      </c>
      <c r="K214" s="3" t="s">
        <v>974</v>
      </c>
      <c r="L214" s="3" t="s">
        <v>67</v>
      </c>
      <c r="M214" s="3" t="e">
        <f>VLOOKUP(F214,'List PC Q2 có Q3 không'!$B$3:$E$139,1,0)</f>
        <v>#N/A</v>
      </c>
      <c r="N214" s="3" t="s">
        <v>68</v>
      </c>
      <c r="O214" s="4">
        <v>45324.33121527778</v>
      </c>
      <c r="P214" s="4">
        <v>45324.322905092595</v>
      </c>
    </row>
    <row r="215" spans="1:16" ht="29" hidden="1" x14ac:dyDescent="0.35">
      <c r="A215" s="3">
        <v>1333647</v>
      </c>
      <c r="B215" s="3" t="s">
        <v>152</v>
      </c>
      <c r="C215" s="3" t="s">
        <v>1317</v>
      </c>
      <c r="D215" s="3" t="s">
        <v>52</v>
      </c>
      <c r="E215" s="3" t="s">
        <v>1318</v>
      </c>
      <c r="F215" s="3" t="s">
        <v>1319</v>
      </c>
      <c r="G215" s="3" t="str">
        <f>VLOOKUP(F215,'Total Q3 inventory'!$B$2:$D$610,1,0)</f>
        <v>DT-HP1908072</v>
      </c>
      <c r="H215" s="3" t="s">
        <v>1320</v>
      </c>
      <c r="I215" s="3" t="s">
        <v>1321</v>
      </c>
      <c r="J215" s="3" t="s">
        <v>228</v>
      </c>
      <c r="K215" s="3" t="s">
        <v>229</v>
      </c>
      <c r="L215" s="3" t="s">
        <v>1322</v>
      </c>
      <c r="M215" s="3" t="e">
        <f>VLOOKUP(F215,'List PC Q2 có Q3 không'!$B$3:$E$139,1,0)</f>
        <v>#N/A</v>
      </c>
      <c r="N215" s="3" t="s">
        <v>117</v>
      </c>
      <c r="O215" s="4">
        <v>45324.33090277778</v>
      </c>
      <c r="P215" s="4">
        <v>45324.322870370372</v>
      </c>
    </row>
    <row r="216" spans="1:16" ht="29" hidden="1" x14ac:dyDescent="0.35">
      <c r="A216" s="3">
        <v>1333644</v>
      </c>
      <c r="B216" s="3" t="s">
        <v>33</v>
      </c>
      <c r="C216" s="3" t="s">
        <v>1323</v>
      </c>
      <c r="D216" s="3" t="s">
        <v>16</v>
      </c>
      <c r="E216" s="3" t="s">
        <v>1324</v>
      </c>
      <c r="F216" s="3" t="s">
        <v>1325</v>
      </c>
      <c r="G216" s="3" t="str">
        <f>VLOOKUP(F216,'Total Q3 inventory'!$B$2:$D$610,1,0)</f>
        <v>LT-DE2302110</v>
      </c>
      <c r="H216" s="3" t="s">
        <v>1326</v>
      </c>
      <c r="I216" s="3" t="s">
        <v>1327</v>
      </c>
      <c r="J216" s="3" t="s">
        <v>1328</v>
      </c>
      <c r="K216" s="3" t="s">
        <v>40</v>
      </c>
      <c r="L216" s="3" t="s">
        <v>95</v>
      </c>
      <c r="M216" s="3" t="e">
        <f>VLOOKUP(F216,'List PC Q2 có Q3 không'!$B$3:$E$139,1,0)</f>
        <v>#N/A</v>
      </c>
      <c r="N216" s="3" t="s">
        <v>96</v>
      </c>
      <c r="O216" s="4">
        <v>45324.330995370372</v>
      </c>
      <c r="P216" s="4">
        <v>45324.322685185187</v>
      </c>
    </row>
    <row r="217" spans="1:16" ht="29" hidden="1" x14ac:dyDescent="0.35">
      <c r="A217" s="3">
        <v>1333642</v>
      </c>
      <c r="B217" s="3" t="s">
        <v>33</v>
      </c>
      <c r="C217" s="3" t="s">
        <v>1329</v>
      </c>
      <c r="D217" s="3" t="s">
        <v>16</v>
      </c>
      <c r="E217" s="3" t="s">
        <v>1330</v>
      </c>
      <c r="F217" s="3" t="s">
        <v>1331</v>
      </c>
      <c r="G217" s="3" t="str">
        <f>VLOOKUP(F217,'Total Q3 inventory'!$B$2:$D$610,1,0)</f>
        <v>LT-DE2206007</v>
      </c>
      <c r="H217" s="3" t="s">
        <v>1332</v>
      </c>
      <c r="I217" s="3" t="s">
        <v>1333</v>
      </c>
      <c r="J217" s="3" t="s">
        <v>65</v>
      </c>
      <c r="K217" s="3" t="s">
        <v>1334</v>
      </c>
      <c r="L217" s="3" t="s">
        <v>1335</v>
      </c>
      <c r="M217" s="3" t="e">
        <f>VLOOKUP(F217,'List PC Q2 có Q3 không'!$B$3:$E$139,1,0)</f>
        <v>#N/A</v>
      </c>
      <c r="N217" s="3" t="s">
        <v>117</v>
      </c>
      <c r="O217" s="4">
        <v>45324.330914351849</v>
      </c>
      <c r="P217" s="4">
        <v>45324.322604166664</v>
      </c>
    </row>
    <row r="218" spans="1:16" ht="29" hidden="1" x14ac:dyDescent="0.35">
      <c r="A218" s="3">
        <v>1333636</v>
      </c>
      <c r="B218" s="3" t="s">
        <v>24</v>
      </c>
      <c r="C218" s="3" t="s">
        <v>1336</v>
      </c>
      <c r="D218" s="3" t="s">
        <v>16</v>
      </c>
      <c r="E218" s="3" t="s">
        <v>1337</v>
      </c>
      <c r="F218" s="3" t="s">
        <v>1338</v>
      </c>
      <c r="G218" s="3" t="str">
        <f>VLOOKUP(F218,'Total Q3 inventory'!$B$2:$D$610,1,0)</f>
        <v>DT-HP2310014</v>
      </c>
      <c r="H218" s="3" t="s">
        <v>1339</v>
      </c>
      <c r="I218" s="3" t="s">
        <v>1340</v>
      </c>
      <c r="J218" s="3" t="s">
        <v>29</v>
      </c>
      <c r="K218" s="3" t="s">
        <v>110</v>
      </c>
      <c r="L218" s="3" t="s">
        <v>31</v>
      </c>
      <c r="M218" s="3" t="e">
        <f>VLOOKUP(F218,'List PC Q2 có Q3 không'!$B$3:$E$139,1,0)</f>
        <v>#N/A</v>
      </c>
      <c r="N218" s="3" t="s">
        <v>32</v>
      </c>
      <c r="O218" s="4">
        <v>45324.330567129633</v>
      </c>
      <c r="P218" s="4">
        <v>45324.322268518517</v>
      </c>
    </row>
    <row r="219" spans="1:16" ht="29" hidden="1" x14ac:dyDescent="0.35">
      <c r="A219" s="3">
        <v>1333635</v>
      </c>
      <c r="B219" s="3" t="s">
        <v>41</v>
      </c>
      <c r="C219" s="3" t="s">
        <v>1341</v>
      </c>
      <c r="D219" s="3" t="s">
        <v>16</v>
      </c>
      <c r="E219" s="3" t="s">
        <v>1342</v>
      </c>
      <c r="F219" s="3" t="s">
        <v>1343</v>
      </c>
      <c r="G219" s="3" t="str">
        <f>VLOOKUP(F219,'Total Q3 inventory'!$B$2:$D$610,1,0)</f>
        <v>DT-DE2302069</v>
      </c>
      <c r="H219" s="3" t="s">
        <v>1344</v>
      </c>
      <c r="I219" s="3" t="s">
        <v>1345</v>
      </c>
      <c r="J219" s="3" t="s">
        <v>407</v>
      </c>
      <c r="K219" s="3" t="s">
        <v>408</v>
      </c>
      <c r="L219" s="3" t="s">
        <v>1346</v>
      </c>
      <c r="M219" s="3" t="e">
        <f>VLOOKUP(F219,'List PC Q2 có Q3 không'!$B$3:$E$139,1,0)</f>
        <v>#N/A</v>
      </c>
      <c r="N219" s="3" t="s">
        <v>50</v>
      </c>
      <c r="O219" s="4">
        <v>45324.330555555556</v>
      </c>
      <c r="P219" s="4">
        <v>45324.322233796294</v>
      </c>
    </row>
    <row r="220" spans="1:16" hidden="1" x14ac:dyDescent="0.35">
      <c r="A220" s="3">
        <v>1333632</v>
      </c>
      <c r="B220" s="3" t="s">
        <v>24</v>
      </c>
      <c r="C220" s="3" t="s">
        <v>1347</v>
      </c>
      <c r="D220" s="3" t="s">
        <v>16</v>
      </c>
      <c r="E220" s="3" t="s">
        <v>1348</v>
      </c>
      <c r="F220" s="3" t="s">
        <v>1349</v>
      </c>
      <c r="G220" s="3" t="str">
        <f>VLOOKUP(F220,'Total Q3 inventory'!$B$2:$D$610,1,0)</f>
        <v>DT-HP2310010</v>
      </c>
      <c r="H220" s="3" t="s">
        <v>1350</v>
      </c>
      <c r="I220" s="3" t="s">
        <v>1351</v>
      </c>
      <c r="J220" s="3" t="s">
        <v>29</v>
      </c>
      <c r="K220" s="3" t="s">
        <v>30</v>
      </c>
      <c r="L220" s="3" t="s">
        <v>31</v>
      </c>
      <c r="M220" s="3" t="e">
        <f>VLOOKUP(F220,'List PC Q2 có Q3 không'!$B$3:$E$139,1,0)</f>
        <v>#N/A</v>
      </c>
      <c r="N220" s="3" t="s">
        <v>32</v>
      </c>
      <c r="O220" s="4">
        <v>45324.330370370371</v>
      </c>
      <c r="P220" s="4">
        <v>45324.322060185186</v>
      </c>
    </row>
    <row r="221" spans="1:16" ht="29" hidden="1" x14ac:dyDescent="0.35">
      <c r="A221" s="3">
        <v>1333630</v>
      </c>
      <c r="B221" s="3" t="s">
        <v>33</v>
      </c>
      <c r="C221" s="3" t="s">
        <v>1352</v>
      </c>
      <c r="D221" s="3" t="s">
        <v>16</v>
      </c>
      <c r="E221" s="3">
        <v>7055614</v>
      </c>
      <c r="F221" s="3" t="s">
        <v>1353</v>
      </c>
      <c r="G221" s="3" t="str">
        <f>VLOOKUP(F221,'Total Q3 inventory'!$B$2:$D$610,1,0)</f>
        <v>LT-DE2302114</v>
      </c>
      <c r="H221" s="3" t="s">
        <v>1354</v>
      </c>
      <c r="I221" s="3" t="s">
        <v>1355</v>
      </c>
      <c r="J221" s="3" t="s">
        <v>94</v>
      </c>
      <c r="K221" s="3" t="s">
        <v>533</v>
      </c>
      <c r="L221" s="3" t="s">
        <v>1356</v>
      </c>
      <c r="M221" s="3" t="e">
        <f>VLOOKUP(F221,'List PC Q2 có Q3 không'!$B$3:$E$139,1,0)</f>
        <v>#N/A</v>
      </c>
      <c r="N221" s="3" t="s">
        <v>117</v>
      </c>
      <c r="O221" s="4">
        <v>45324.330046296294</v>
      </c>
      <c r="P221" s="4">
        <v>45324.321736111109</v>
      </c>
    </row>
    <row r="222" spans="1:16" ht="29" hidden="1" x14ac:dyDescent="0.35">
      <c r="A222" s="3">
        <v>1333626</v>
      </c>
      <c r="B222" s="3" t="s">
        <v>33</v>
      </c>
      <c r="C222" s="3" t="s">
        <v>1357</v>
      </c>
      <c r="D222" s="3" t="s">
        <v>16</v>
      </c>
      <c r="E222" s="3" t="s">
        <v>1358</v>
      </c>
      <c r="F222" s="3" t="s">
        <v>1359</v>
      </c>
      <c r="G222" s="3" t="str">
        <f>VLOOKUP(F222,'Total Q3 inventory'!$B$2:$D$610,1,0)</f>
        <v>LT-DE2302028</v>
      </c>
      <c r="H222" s="3" t="s">
        <v>1360</v>
      </c>
      <c r="I222" s="3" t="s">
        <v>1361</v>
      </c>
      <c r="J222" s="3" t="s">
        <v>345</v>
      </c>
      <c r="K222" s="3" t="s">
        <v>40</v>
      </c>
      <c r="L222" s="3" t="s">
        <v>95</v>
      </c>
      <c r="M222" s="3" t="e">
        <f>VLOOKUP(F222,'List PC Q2 có Q3 không'!$B$3:$E$139,1,0)</f>
        <v>#N/A</v>
      </c>
      <c r="N222" s="3" t="s">
        <v>96</v>
      </c>
      <c r="O222" s="4">
        <v>45324.329953703702</v>
      </c>
      <c r="P222" s="4">
        <v>45324.321643518517</v>
      </c>
    </row>
    <row r="223" spans="1:16" hidden="1" x14ac:dyDescent="0.35">
      <c r="A223" s="3">
        <v>1333625</v>
      </c>
      <c r="B223" s="3" t="s">
        <v>24</v>
      </c>
      <c r="C223" s="3" t="s">
        <v>1362</v>
      </c>
      <c r="D223" s="3" t="s">
        <v>16</v>
      </c>
      <c r="E223" s="3" t="s">
        <v>1363</v>
      </c>
      <c r="F223" s="3" t="s">
        <v>1364</v>
      </c>
      <c r="G223" s="3" t="str">
        <f>VLOOKUP(F223,'Total Q3 inventory'!$B$2:$D$610,1,0)</f>
        <v>DT-HP2308006</v>
      </c>
      <c r="H223" s="3" t="s">
        <v>1365</v>
      </c>
      <c r="I223" s="3" t="s">
        <v>1366</v>
      </c>
      <c r="J223" s="3" t="s">
        <v>29</v>
      </c>
      <c r="K223" s="3" t="s">
        <v>30</v>
      </c>
      <c r="L223" s="3" t="s">
        <v>31</v>
      </c>
      <c r="M223" s="3" t="e">
        <f>VLOOKUP(F223,'List PC Q2 có Q3 không'!$B$3:$E$139,1,0)</f>
        <v>#N/A</v>
      </c>
      <c r="N223" s="3" t="s">
        <v>32</v>
      </c>
      <c r="O223" s="4">
        <v>45324.329826388886</v>
      </c>
      <c r="P223" s="4">
        <v>45324.321527777778</v>
      </c>
    </row>
    <row r="224" spans="1:16" ht="29" hidden="1" x14ac:dyDescent="0.35">
      <c r="A224" s="3">
        <v>1333622</v>
      </c>
      <c r="B224" s="3" t="s">
        <v>33</v>
      </c>
      <c r="C224" s="3" t="s">
        <v>1367</v>
      </c>
      <c r="D224" s="3" t="s">
        <v>16</v>
      </c>
      <c r="E224" s="3" t="s">
        <v>1368</v>
      </c>
      <c r="F224" s="3" t="s">
        <v>1369</v>
      </c>
      <c r="G224" s="3" t="str">
        <f>VLOOKUP(F224,'Total Q3 inventory'!$B$2:$D$610,1,0)</f>
        <v>LT-DE2302032</v>
      </c>
      <c r="H224" s="3" t="s">
        <v>1370</v>
      </c>
      <c r="I224" s="3" t="s">
        <v>1371</v>
      </c>
      <c r="J224" s="3" t="s">
        <v>123</v>
      </c>
      <c r="K224" s="3" t="s">
        <v>40</v>
      </c>
      <c r="L224" s="3" t="s">
        <v>95</v>
      </c>
      <c r="M224" s="3" t="e">
        <f>VLOOKUP(F224,'List PC Q2 có Q3 không'!$B$3:$E$139,1,0)</f>
        <v>#N/A</v>
      </c>
      <c r="N224" s="3" t="s">
        <v>96</v>
      </c>
      <c r="O224" s="4">
        <v>45324.329664351855</v>
      </c>
      <c r="P224" s="4">
        <v>45324.32135416667</v>
      </c>
    </row>
    <row r="225" spans="1:16" ht="29" hidden="1" x14ac:dyDescent="0.35">
      <c r="A225" s="3">
        <v>1333620</v>
      </c>
      <c r="B225" s="3" t="s">
        <v>33</v>
      </c>
      <c r="C225" s="3" t="s">
        <v>1372</v>
      </c>
      <c r="D225" s="3" t="s">
        <v>16</v>
      </c>
      <c r="E225" s="3">
        <v>7055619</v>
      </c>
      <c r="F225" s="3" t="s">
        <v>1373</v>
      </c>
      <c r="G225" s="3" t="str">
        <f>VLOOKUP(F225,'Total Q3 inventory'!$B$2:$D$610,1,0)</f>
        <v>LT-DE2302030</v>
      </c>
      <c r="H225" s="3" t="s">
        <v>1374</v>
      </c>
      <c r="I225" s="3" t="s">
        <v>1375</v>
      </c>
      <c r="J225" s="3" t="s">
        <v>94</v>
      </c>
      <c r="K225" s="3" t="s">
        <v>40</v>
      </c>
      <c r="L225" s="3" t="s">
        <v>95</v>
      </c>
      <c r="M225" s="3" t="e">
        <f>VLOOKUP(F225,'List PC Q2 có Q3 không'!$B$3:$E$139,1,0)</f>
        <v>#N/A</v>
      </c>
      <c r="N225" s="3" t="s">
        <v>96</v>
      </c>
      <c r="O225" s="4">
        <v>45324.329606481479</v>
      </c>
      <c r="P225" s="4">
        <v>45324.321284722224</v>
      </c>
    </row>
    <row r="226" spans="1:16" ht="29" hidden="1" x14ac:dyDescent="0.35">
      <c r="A226" s="3">
        <v>1333618</v>
      </c>
      <c r="B226" s="3" t="s">
        <v>24</v>
      </c>
      <c r="C226" s="3" t="s">
        <v>1376</v>
      </c>
      <c r="D226" s="3" t="s">
        <v>16</v>
      </c>
      <c r="E226" s="3" t="s">
        <v>1377</v>
      </c>
      <c r="F226" s="3" t="s">
        <v>1378</v>
      </c>
      <c r="G226" s="3" t="str">
        <f>VLOOKUP(F226,'Total Q3 inventory'!$B$2:$D$610,1,0)</f>
        <v>DT-HP2310008</v>
      </c>
      <c r="H226" s="3" t="s">
        <v>1379</v>
      </c>
      <c r="I226" s="3" t="s">
        <v>1380</v>
      </c>
      <c r="J226" s="3" t="s">
        <v>129</v>
      </c>
      <c r="K226" s="3" t="s">
        <v>110</v>
      </c>
      <c r="L226" s="3" t="s">
        <v>31</v>
      </c>
      <c r="M226" s="3" t="e">
        <f>VLOOKUP(F226,'List PC Q2 có Q3 không'!$B$3:$E$139,1,0)</f>
        <v>#N/A</v>
      </c>
      <c r="N226" s="3" t="s">
        <v>32</v>
      </c>
      <c r="O226" s="4">
        <v>45324.329270833332</v>
      </c>
      <c r="P226" s="4">
        <v>45324.320960648147</v>
      </c>
    </row>
    <row r="227" spans="1:16" ht="29" hidden="1" x14ac:dyDescent="0.35">
      <c r="A227" s="3">
        <v>1333616</v>
      </c>
      <c r="B227" s="3" t="s">
        <v>69</v>
      </c>
      <c r="C227" s="3" t="s">
        <v>1381</v>
      </c>
      <c r="D227" s="3" t="s">
        <v>52</v>
      </c>
      <c r="E227" s="3">
        <v>7056083</v>
      </c>
      <c r="F227" s="3" t="s">
        <v>1382</v>
      </c>
      <c r="G227" s="3" t="str">
        <f>VLOOKUP(F227,'Total Q3 inventory'!$B$2:$D$610,1,0)</f>
        <v>DT-DE2206020</v>
      </c>
      <c r="H227" s="3" t="s">
        <v>1383</v>
      </c>
      <c r="I227" s="3" t="s">
        <v>1384</v>
      </c>
      <c r="J227" s="3" t="s">
        <v>1385</v>
      </c>
      <c r="K227" s="3" t="s">
        <v>766</v>
      </c>
      <c r="L227" s="3" t="s">
        <v>1386</v>
      </c>
      <c r="M227" s="3" t="e">
        <f>VLOOKUP(F227,'List PC Q2 có Q3 không'!$B$3:$E$139,1,0)</f>
        <v>#N/A</v>
      </c>
      <c r="N227" s="3" t="s">
        <v>192</v>
      </c>
      <c r="O227" s="4">
        <v>45324.328842592593</v>
      </c>
      <c r="P227" s="4">
        <v>45324.320520833331</v>
      </c>
    </row>
    <row r="228" spans="1:16" ht="29" hidden="1" x14ac:dyDescent="0.35">
      <c r="A228" s="3">
        <v>1333615</v>
      </c>
      <c r="B228" s="3" t="s">
        <v>231</v>
      </c>
      <c r="C228" s="3" t="s">
        <v>1387</v>
      </c>
      <c r="D228" s="3" t="s">
        <v>52</v>
      </c>
      <c r="E228" s="3" t="s">
        <v>1388</v>
      </c>
      <c r="F228" s="3" t="s">
        <v>1389</v>
      </c>
      <c r="G228" s="3" t="str">
        <f>VLOOKUP(F228,'Total Q3 inventory'!$B$2:$D$610,1,0)</f>
        <v>DT-HP1910003</v>
      </c>
      <c r="H228" s="3" t="s">
        <v>1390</v>
      </c>
      <c r="I228" s="3" t="s">
        <v>1391</v>
      </c>
      <c r="J228" s="3" t="s">
        <v>1392</v>
      </c>
      <c r="K228" s="3" t="s">
        <v>401</v>
      </c>
      <c r="L228" s="3" t="s">
        <v>1393</v>
      </c>
      <c r="M228" s="3" t="e">
        <f>VLOOKUP(F228,'List PC Q2 có Q3 không'!$B$3:$E$139,1,0)</f>
        <v>#N/A</v>
      </c>
      <c r="N228" s="3" t="s">
        <v>299</v>
      </c>
      <c r="O228" s="4">
        <v>45324.328622685185</v>
      </c>
      <c r="P228" s="4">
        <v>45324.320486111108</v>
      </c>
    </row>
    <row r="229" spans="1:16" ht="29" hidden="1" x14ac:dyDescent="0.35">
      <c r="A229" s="3">
        <v>1333612</v>
      </c>
      <c r="B229" s="3" t="s">
        <v>33</v>
      </c>
      <c r="C229" s="3" t="s">
        <v>1394</v>
      </c>
      <c r="D229" s="3" t="s">
        <v>16</v>
      </c>
      <c r="E229" s="3" t="s">
        <v>1395</v>
      </c>
      <c r="F229" s="3" t="s">
        <v>1396</v>
      </c>
      <c r="G229" s="3" t="str">
        <f>VLOOKUP(F229,'Total Q3 inventory'!$B$2:$D$610,1,0)</f>
        <v>LT-DE2302113</v>
      </c>
      <c r="H229" s="3" t="s">
        <v>1397</v>
      </c>
      <c r="I229" s="3" t="s">
        <v>1398</v>
      </c>
      <c r="J229" s="3" t="s">
        <v>123</v>
      </c>
      <c r="K229" s="3" t="s">
        <v>40</v>
      </c>
      <c r="L229" s="3" t="s">
        <v>95</v>
      </c>
      <c r="M229" s="3" t="e">
        <f>VLOOKUP(F229,'List PC Q2 có Q3 không'!$B$3:$E$139,1,0)</f>
        <v>#N/A</v>
      </c>
      <c r="N229" s="3" t="s">
        <v>96</v>
      </c>
      <c r="O229" s="4">
        <v>45324.328148148146</v>
      </c>
      <c r="P229" s="4">
        <v>45324.319849537038</v>
      </c>
    </row>
    <row r="230" spans="1:16" ht="29" hidden="1" x14ac:dyDescent="0.35">
      <c r="A230" s="3">
        <v>1333610</v>
      </c>
      <c r="B230" s="3" t="s">
        <v>33</v>
      </c>
      <c r="C230" s="3" t="s">
        <v>1399</v>
      </c>
      <c r="D230" s="3" t="s">
        <v>16</v>
      </c>
      <c r="E230" s="3" t="s">
        <v>1400</v>
      </c>
      <c r="F230" s="3" t="s">
        <v>1401</v>
      </c>
      <c r="G230" s="3" t="str">
        <f>VLOOKUP(F230,'Total Q3 inventory'!$B$2:$D$610,1,0)</f>
        <v>LT-DE2302117</v>
      </c>
      <c r="H230" s="3" t="s">
        <v>1402</v>
      </c>
      <c r="I230" s="3" t="s">
        <v>1403</v>
      </c>
      <c r="J230" s="3" t="s">
        <v>94</v>
      </c>
      <c r="K230" s="3" t="s">
        <v>1404</v>
      </c>
      <c r="L230" s="3" t="s">
        <v>95</v>
      </c>
      <c r="M230" s="3" t="e">
        <f>VLOOKUP(F230,'List PC Q2 có Q3 không'!$B$3:$E$139,1,0)</f>
        <v>#N/A</v>
      </c>
      <c r="N230" s="3" t="s">
        <v>96</v>
      </c>
      <c r="O230" s="4">
        <v>45324.327361111114</v>
      </c>
      <c r="P230" s="4">
        <v>45324.319050925929</v>
      </c>
    </row>
    <row r="231" spans="1:16" ht="29" hidden="1" x14ac:dyDescent="0.35">
      <c r="A231" s="3">
        <v>1333609</v>
      </c>
      <c r="B231" s="3" t="s">
        <v>33</v>
      </c>
      <c r="C231" s="3" t="s">
        <v>1405</v>
      </c>
      <c r="D231" s="3" t="s">
        <v>16</v>
      </c>
      <c r="E231" s="3" t="s">
        <v>1406</v>
      </c>
      <c r="F231" s="3" t="s">
        <v>1407</v>
      </c>
      <c r="G231" s="3" t="str">
        <f>VLOOKUP(F231,'Total Q3 inventory'!$B$2:$D$610,1,0)</f>
        <v>LT-DE2302064</v>
      </c>
      <c r="H231" s="3" t="s">
        <v>1408</v>
      </c>
      <c r="I231" s="3" t="s">
        <v>1409</v>
      </c>
      <c r="J231" s="3" t="s">
        <v>345</v>
      </c>
      <c r="K231" s="3" t="s">
        <v>40</v>
      </c>
      <c r="L231" s="3" t="s">
        <v>95</v>
      </c>
      <c r="M231" s="3" t="e">
        <f>VLOOKUP(F231,'List PC Q2 có Q3 không'!$B$3:$E$139,1,0)</f>
        <v>#N/A</v>
      </c>
      <c r="N231" s="3" t="s">
        <v>96</v>
      </c>
      <c r="O231" s="4">
        <v>45324.326863425929</v>
      </c>
      <c r="P231" s="4">
        <v>45324.318553240744</v>
      </c>
    </row>
    <row r="232" spans="1:16" ht="29" hidden="1" x14ac:dyDescent="0.35">
      <c r="A232" s="3">
        <v>1333606</v>
      </c>
      <c r="B232" s="3" t="s">
        <v>41</v>
      </c>
      <c r="C232" s="3" t="s">
        <v>1410</v>
      </c>
      <c r="D232" s="3" t="s">
        <v>16</v>
      </c>
      <c r="E232" s="3" t="s">
        <v>1411</v>
      </c>
      <c r="F232" s="3" t="s">
        <v>1412</v>
      </c>
      <c r="G232" s="3" t="str">
        <f>VLOOKUP(F232,'Total Q3 inventory'!$B$2:$D$610,1,0)</f>
        <v>DT-DE2302079</v>
      </c>
      <c r="H232" s="3" t="s">
        <v>1413</v>
      </c>
      <c r="I232" s="3" t="s">
        <v>1414</v>
      </c>
      <c r="J232" s="3" t="s">
        <v>198</v>
      </c>
      <c r="K232" s="3" t="s">
        <v>199</v>
      </c>
      <c r="L232" s="3" t="s">
        <v>1415</v>
      </c>
      <c r="M232" s="3" t="e">
        <f>VLOOKUP(F232,'List PC Q2 có Q3 không'!$B$3:$E$139,1,0)</f>
        <v>#N/A</v>
      </c>
      <c r="N232" s="3" t="s">
        <v>50</v>
      </c>
      <c r="O232" s="4">
        <v>45324.326643518521</v>
      </c>
      <c r="P232" s="4">
        <v>45324.318333333336</v>
      </c>
    </row>
    <row r="233" spans="1:16" ht="29" hidden="1" x14ac:dyDescent="0.35">
      <c r="A233" s="3">
        <v>1333604</v>
      </c>
      <c r="B233" s="3" t="s">
        <v>33</v>
      </c>
      <c r="C233" s="3" t="s">
        <v>1416</v>
      </c>
      <c r="D233" s="3" t="s">
        <v>16</v>
      </c>
      <c r="E233" s="3">
        <v>7055637</v>
      </c>
      <c r="F233" s="3" t="s">
        <v>1417</v>
      </c>
      <c r="G233" s="3" t="str">
        <f>VLOOKUP(F233,'Total Q3 inventory'!$B$2:$D$610,1,0)</f>
        <v>LT-DE2302051</v>
      </c>
      <c r="H233" s="3" t="s">
        <v>1418</v>
      </c>
      <c r="I233" s="3" t="s">
        <v>1419</v>
      </c>
      <c r="J233" s="3" t="s">
        <v>94</v>
      </c>
      <c r="K233" s="3" t="s">
        <v>40</v>
      </c>
      <c r="L233" s="3" t="s">
        <v>1420</v>
      </c>
      <c r="M233" s="3" t="e">
        <f>VLOOKUP(F233,'List PC Q2 có Q3 không'!$B$3:$E$139,1,0)</f>
        <v>#N/A</v>
      </c>
      <c r="N233" s="3" t="s">
        <v>1421</v>
      </c>
      <c r="O233" s="4">
        <v>45324.326423611114</v>
      </c>
      <c r="P233" s="4">
        <v>45324.318124999998</v>
      </c>
    </row>
    <row r="234" spans="1:16" ht="29" hidden="1" x14ac:dyDescent="0.35">
      <c r="A234" s="3">
        <v>1333603</v>
      </c>
      <c r="B234" s="3" t="s">
        <v>24</v>
      </c>
      <c r="C234" s="3" t="s">
        <v>1422</v>
      </c>
      <c r="D234" s="3" t="s">
        <v>16</v>
      </c>
      <c r="E234" s="3" t="s">
        <v>1423</v>
      </c>
      <c r="F234" s="3" t="s">
        <v>1424</v>
      </c>
      <c r="G234" s="3" t="str">
        <f>VLOOKUP(F234,'Total Q3 inventory'!$B$2:$D$610,1,0)</f>
        <v>DT-HP2310011</v>
      </c>
      <c r="H234" s="3" t="s">
        <v>1425</v>
      </c>
      <c r="I234" s="3" t="s">
        <v>1426</v>
      </c>
      <c r="J234" s="3" t="s">
        <v>29</v>
      </c>
      <c r="K234" s="3" t="s">
        <v>515</v>
      </c>
      <c r="L234" s="3" t="s">
        <v>31</v>
      </c>
      <c r="M234" s="3" t="e">
        <f>VLOOKUP(F234,'List PC Q2 có Q3 không'!$B$3:$E$139,1,0)</f>
        <v>#N/A</v>
      </c>
      <c r="N234" s="3" t="s">
        <v>32</v>
      </c>
      <c r="O234" s="4">
        <v>45324.325312499997</v>
      </c>
      <c r="P234" s="4">
        <v>45324.317002314812</v>
      </c>
    </row>
    <row r="235" spans="1:16" ht="29" hidden="1" x14ac:dyDescent="0.35">
      <c r="A235" s="3">
        <v>1333601</v>
      </c>
      <c r="B235" s="3" t="s">
        <v>24</v>
      </c>
      <c r="C235" s="3" t="s">
        <v>1427</v>
      </c>
      <c r="D235" s="3" t="s">
        <v>16</v>
      </c>
      <c r="E235" s="3" t="s">
        <v>1428</v>
      </c>
      <c r="F235" s="3" t="s">
        <v>1429</v>
      </c>
      <c r="G235" s="3" t="str">
        <f>VLOOKUP(F235,'Total Q3 inventory'!$B$2:$D$610,1,0)</f>
        <v>DT-HP2310003</v>
      </c>
      <c r="H235" s="3" t="s">
        <v>1430</v>
      </c>
      <c r="I235" s="3" t="s">
        <v>1431</v>
      </c>
      <c r="J235" s="3" t="s">
        <v>29</v>
      </c>
      <c r="K235" s="3" t="s">
        <v>110</v>
      </c>
      <c r="L235" s="3" t="s">
        <v>31</v>
      </c>
      <c r="M235" s="3" t="e">
        <f>VLOOKUP(F235,'List PC Q2 có Q3 không'!$B$3:$E$139,1,0)</f>
        <v>#N/A</v>
      </c>
      <c r="N235" s="3" t="s">
        <v>32</v>
      </c>
      <c r="O235" s="4">
        <v>45324.323344907411</v>
      </c>
      <c r="P235" s="4">
        <v>45324.315046296295</v>
      </c>
    </row>
    <row r="236" spans="1:16" ht="29" hidden="1" x14ac:dyDescent="0.35">
      <c r="A236" s="3">
        <v>1333599</v>
      </c>
      <c r="B236" s="3" t="s">
        <v>368</v>
      </c>
      <c r="C236" s="3" t="s">
        <v>1432</v>
      </c>
      <c r="D236" s="3" t="s">
        <v>16</v>
      </c>
      <c r="E236" s="3">
        <v>5144458</v>
      </c>
      <c r="F236" s="3" t="s">
        <v>1433</v>
      </c>
      <c r="G236" s="3" t="str">
        <f>VLOOKUP(F236,'Total Q3 inventory'!$B$2:$D$610,1,0)</f>
        <v>LT-PN2303005</v>
      </c>
      <c r="H236" s="3" t="s">
        <v>1434</v>
      </c>
      <c r="I236" s="3" t="s">
        <v>1435</v>
      </c>
      <c r="J236" s="3" t="s">
        <v>373</v>
      </c>
      <c r="K236" s="3" t="s">
        <v>374</v>
      </c>
      <c r="L236" s="3" t="s">
        <v>415</v>
      </c>
      <c r="M236" s="3" t="e">
        <f>VLOOKUP(F236,'List PC Q2 có Q3 không'!$B$3:$E$139,1,0)</f>
        <v>#N/A</v>
      </c>
      <c r="N236" s="3" t="s">
        <v>416</v>
      </c>
      <c r="O236" s="4">
        <v>45324.322604166664</v>
      </c>
      <c r="P236" s="4">
        <v>45324.314305555556</v>
      </c>
    </row>
    <row r="237" spans="1:16" ht="29" hidden="1" x14ac:dyDescent="0.35">
      <c r="A237" s="3">
        <v>1333595</v>
      </c>
      <c r="B237" s="3" t="s">
        <v>137</v>
      </c>
      <c r="C237" s="3" t="s">
        <v>1436</v>
      </c>
      <c r="D237" s="3" t="s">
        <v>52</v>
      </c>
      <c r="E237" s="3" t="s">
        <v>1437</v>
      </c>
      <c r="F237" s="3" t="s">
        <v>1438</v>
      </c>
      <c r="G237" s="3" t="str">
        <f>VLOOKUP(F237,'Total Q3 inventory'!$B$2:$D$610,1,0)</f>
        <v>DT-HP1808007</v>
      </c>
      <c r="H237" s="3" t="s">
        <v>1439</v>
      </c>
      <c r="I237" s="3" t="s">
        <v>1440</v>
      </c>
      <c r="J237" s="3" t="s">
        <v>1441</v>
      </c>
      <c r="K237" s="3" t="s">
        <v>279</v>
      </c>
      <c r="L237" s="3" t="s">
        <v>1442</v>
      </c>
      <c r="M237" s="3" t="e">
        <f>VLOOKUP(F237,'List PC Q2 có Q3 không'!$B$3:$E$139,1,0)</f>
        <v>#N/A</v>
      </c>
      <c r="N237" s="3" t="s">
        <v>117</v>
      </c>
      <c r="O237" s="4">
        <v>45324.320914351854</v>
      </c>
      <c r="P237" s="4">
        <v>45324.312662037039</v>
      </c>
    </row>
    <row r="238" spans="1:16" ht="29" hidden="1" x14ac:dyDescent="0.35">
      <c r="A238" s="3">
        <v>1333594</v>
      </c>
      <c r="B238" s="3" t="s">
        <v>137</v>
      </c>
      <c r="C238" s="3" t="s">
        <v>1436</v>
      </c>
      <c r="D238" s="3" t="s">
        <v>52</v>
      </c>
      <c r="E238" s="3" t="s">
        <v>1437</v>
      </c>
      <c r="F238" s="3" t="s">
        <v>1438</v>
      </c>
      <c r="G238" s="3" t="str">
        <f>VLOOKUP(F238,'Total Q3 inventory'!$B$2:$D$610,1,0)</f>
        <v>DT-HP1808007</v>
      </c>
      <c r="H238" s="3" t="s">
        <v>1439</v>
      </c>
      <c r="I238" s="3" t="s">
        <v>1440</v>
      </c>
      <c r="J238" s="3" t="s">
        <v>1441</v>
      </c>
      <c r="K238" s="3" t="s">
        <v>279</v>
      </c>
      <c r="L238" s="3" t="s">
        <v>1442</v>
      </c>
      <c r="M238" s="3" t="e">
        <f>VLOOKUP(F238,'List PC Q2 có Q3 không'!$B$3:$E$139,1,0)</f>
        <v>#N/A</v>
      </c>
      <c r="N238" s="3" t="s">
        <v>117</v>
      </c>
      <c r="O238" s="4">
        <v>45324.320902777778</v>
      </c>
      <c r="P238" s="4">
        <v>45324.312662037039</v>
      </c>
    </row>
    <row r="239" spans="1:16" x14ac:dyDescent="0.35">
      <c r="A239" s="3">
        <v>1333593</v>
      </c>
      <c r="B239" s="3" t="s">
        <v>24</v>
      </c>
      <c r="C239" s="3" t="s">
        <v>1443</v>
      </c>
      <c r="D239" s="3" t="s">
        <v>16</v>
      </c>
      <c r="E239" s="3" t="s">
        <v>1444</v>
      </c>
      <c r="F239" s="3" t="s">
        <v>1445</v>
      </c>
      <c r="G239" s="3" t="e">
        <f>VLOOKUP(F239,'Total Q3 inventory'!$B$2:$D$610,1,0)</f>
        <v>#N/A</v>
      </c>
      <c r="H239" s="3" t="s">
        <v>1446</v>
      </c>
      <c r="I239" s="3" t="s">
        <v>1447</v>
      </c>
      <c r="J239" s="3" t="s">
        <v>29</v>
      </c>
      <c r="K239" s="3" t="s">
        <v>30</v>
      </c>
      <c r="L239" s="3" t="s">
        <v>31</v>
      </c>
      <c r="M239" s="3" t="e">
        <f>VLOOKUP(F239,'List PC Q2 có Q3 không'!$B$3:$E$139,1,0)</f>
        <v>#N/A</v>
      </c>
      <c r="N239" s="3" t="s">
        <v>32</v>
      </c>
      <c r="O239" s="4">
        <v>45324.320069444446</v>
      </c>
      <c r="P239" s="4">
        <v>45324.31177083333</v>
      </c>
    </row>
    <row r="240" spans="1:16" ht="29" hidden="1" x14ac:dyDescent="0.35">
      <c r="A240" s="3">
        <v>1333591</v>
      </c>
      <c r="B240" s="3" t="s">
        <v>368</v>
      </c>
      <c r="C240" s="3" t="s">
        <v>1448</v>
      </c>
      <c r="D240" s="3" t="s">
        <v>16</v>
      </c>
      <c r="E240" s="3">
        <v>3917771</v>
      </c>
      <c r="F240" s="3" t="s">
        <v>1449</v>
      </c>
      <c r="G240" s="3" t="str">
        <f>VLOOKUP(F240,'Total Q3 inventory'!$B$2:$D$610,1,0)</f>
        <v>LT-PN2303008</v>
      </c>
      <c r="H240" s="3" t="s">
        <v>1450</v>
      </c>
      <c r="I240" s="3" t="s">
        <v>1451</v>
      </c>
      <c r="J240" s="3" t="s">
        <v>373</v>
      </c>
      <c r="K240" s="3" t="s">
        <v>1272</v>
      </c>
      <c r="L240" s="3" t="s">
        <v>1452</v>
      </c>
      <c r="M240" s="3" t="e">
        <f>VLOOKUP(F240,'List PC Q2 có Q3 không'!$B$3:$E$139,1,0)</f>
        <v>#N/A</v>
      </c>
      <c r="N240" s="3" t="s">
        <v>117</v>
      </c>
      <c r="O240" s="4">
        <v>45324.318402777775</v>
      </c>
      <c r="P240" s="4">
        <v>45324.31009259259</v>
      </c>
    </row>
    <row r="241" spans="1:16" hidden="1" x14ac:dyDescent="0.35">
      <c r="A241" s="3">
        <v>1333587</v>
      </c>
      <c r="B241" s="3" t="s">
        <v>1453</v>
      </c>
      <c r="C241" s="3" t="s">
        <v>1454</v>
      </c>
      <c r="D241" s="3" t="s">
        <v>16</v>
      </c>
      <c r="E241" s="3" t="s">
        <v>1455</v>
      </c>
      <c r="F241" s="3" t="s">
        <v>1456</v>
      </c>
      <c r="G241" s="3" t="str">
        <f>VLOOKUP(F241,'Total Q3 inventory'!$B$2:$D$610,1,0)</f>
        <v>NB-LE2311005</v>
      </c>
      <c r="H241" s="3" t="s">
        <v>1457</v>
      </c>
      <c r="I241" s="3" t="s">
        <v>1458</v>
      </c>
      <c r="J241" s="3" t="s">
        <v>1459</v>
      </c>
      <c r="K241" s="3" t="s">
        <v>1460</v>
      </c>
      <c r="L241" s="3" t="s">
        <v>1461</v>
      </c>
      <c r="M241" s="3" t="e">
        <f>VLOOKUP(F241,'List PC Q2 có Q3 không'!$B$3:$E$139,1,0)</f>
        <v>#N/A</v>
      </c>
      <c r="N241" s="3" t="s">
        <v>1462</v>
      </c>
      <c r="O241" s="4">
        <v>45324.316203703704</v>
      </c>
      <c r="P241" s="4">
        <v>45324.307893518519</v>
      </c>
    </row>
    <row r="242" spans="1:16" ht="29" hidden="1" x14ac:dyDescent="0.35">
      <c r="A242" s="3">
        <v>1333585</v>
      </c>
      <c r="B242" s="3" t="s">
        <v>231</v>
      </c>
      <c r="C242" s="3" t="s">
        <v>1463</v>
      </c>
      <c r="D242" s="3" t="s">
        <v>52</v>
      </c>
      <c r="E242" s="3" t="s">
        <v>1464</v>
      </c>
      <c r="F242" s="3" t="s">
        <v>1465</v>
      </c>
      <c r="G242" s="3" t="str">
        <f>VLOOKUP(F242,'Total Q3 inventory'!$B$2:$D$610,1,0)</f>
        <v>DT-HP1909016</v>
      </c>
      <c r="H242" s="3" t="s">
        <v>1466</v>
      </c>
      <c r="I242" s="3" t="s">
        <v>1467</v>
      </c>
      <c r="J242" s="3" t="s">
        <v>1468</v>
      </c>
      <c r="K242" s="3" t="s">
        <v>1469</v>
      </c>
      <c r="L242" s="3" t="s">
        <v>77</v>
      </c>
      <c r="M242" s="3" t="e">
        <f>VLOOKUP(F242,'List PC Q2 có Q3 không'!$B$3:$E$139,1,0)</f>
        <v>#N/A</v>
      </c>
      <c r="N242" s="3" t="s">
        <v>78</v>
      </c>
      <c r="O242" s="4">
        <v>45324.314432870371</v>
      </c>
      <c r="P242" s="4">
        <v>45324.30574074074</v>
      </c>
    </row>
    <row r="243" spans="1:16" ht="29" hidden="1" x14ac:dyDescent="0.35">
      <c r="A243" s="3">
        <v>1333583</v>
      </c>
      <c r="B243" s="3" t="s">
        <v>1470</v>
      </c>
      <c r="C243" s="3" t="s">
        <v>1471</v>
      </c>
      <c r="D243" s="3" t="s">
        <v>52</v>
      </c>
      <c r="E243" s="3" t="s">
        <v>1472</v>
      </c>
      <c r="F243" s="3" t="s">
        <v>1473</v>
      </c>
      <c r="G243" s="3" t="str">
        <f>VLOOKUP(F243,'Total Q3 inventory'!$B$2:$D$610,1,0)</f>
        <v>DT-DE1709152</v>
      </c>
      <c r="H243" s="3" t="s">
        <v>1474</v>
      </c>
      <c r="I243" s="3" t="s">
        <v>1475</v>
      </c>
      <c r="J243" s="3" t="s">
        <v>1476</v>
      </c>
      <c r="K243" s="3" t="s">
        <v>1477</v>
      </c>
      <c r="L243" s="3" t="s">
        <v>1478</v>
      </c>
      <c r="M243" s="3" t="e">
        <f>VLOOKUP(F243,'List PC Q2 có Q3 không'!$B$3:$E$139,1,0)</f>
        <v>#N/A</v>
      </c>
      <c r="N243" s="3" t="s">
        <v>117</v>
      </c>
      <c r="O243" s="4">
        <v>45324.311956018515</v>
      </c>
      <c r="P243" s="4">
        <v>45324.30364583333</v>
      </c>
    </row>
    <row r="244" spans="1:16" ht="29" hidden="1" x14ac:dyDescent="0.35">
      <c r="A244" s="3">
        <v>1333581</v>
      </c>
      <c r="B244" s="3" t="s">
        <v>152</v>
      </c>
      <c r="C244" s="3" t="s">
        <v>1479</v>
      </c>
      <c r="D244" s="3" t="s">
        <v>52</v>
      </c>
      <c r="E244" s="3" t="s">
        <v>1480</v>
      </c>
      <c r="F244" s="3" t="s">
        <v>1481</v>
      </c>
      <c r="G244" s="3" t="str">
        <f>VLOOKUP(F244,'Total Q3 inventory'!$B$2:$D$610,1,0)</f>
        <v>DT-HP1908046</v>
      </c>
      <c r="H244" s="3" t="s">
        <v>1482</v>
      </c>
      <c r="I244" s="3" t="s">
        <v>1483</v>
      </c>
      <c r="J244" s="3" t="s">
        <v>1484</v>
      </c>
      <c r="K244" s="3" t="s">
        <v>1254</v>
      </c>
      <c r="L244" s="3" t="s">
        <v>1485</v>
      </c>
      <c r="M244" s="3" t="e">
        <f>VLOOKUP(F244,'List PC Q2 có Q3 không'!$B$3:$E$139,1,0)</f>
        <v>#N/A</v>
      </c>
      <c r="N244" s="3" t="s">
        <v>117</v>
      </c>
      <c r="O244" s="4">
        <v>45324.307673611111</v>
      </c>
      <c r="P244" s="4">
        <v>45324.299421296295</v>
      </c>
    </row>
    <row r="245" spans="1:16" ht="29" hidden="1" x14ac:dyDescent="0.35">
      <c r="A245" s="3">
        <v>1333579</v>
      </c>
      <c r="B245" s="3" t="s">
        <v>69</v>
      </c>
      <c r="C245" s="3" t="s">
        <v>1486</v>
      </c>
      <c r="D245" s="3" t="s">
        <v>16</v>
      </c>
      <c r="E245" s="5" t="s">
        <v>1487</v>
      </c>
      <c r="F245" s="3" t="s">
        <v>1488</v>
      </c>
      <c r="G245" s="3" t="str">
        <f>VLOOKUP(F245,'Total Q3 inventory'!$B$2:$D$610,1,0)</f>
        <v>DT-DE2206005</v>
      </c>
      <c r="H245" s="3" t="s">
        <v>1489</v>
      </c>
      <c r="I245" s="3" t="s">
        <v>1490</v>
      </c>
      <c r="J245" s="3" t="s">
        <v>1491</v>
      </c>
      <c r="K245" s="3" t="s">
        <v>1492</v>
      </c>
      <c r="L245" s="3" t="s">
        <v>77</v>
      </c>
      <c r="M245" s="3" t="e">
        <f>VLOOKUP(F245,'List PC Q2 có Q3 không'!$B$3:$E$139,1,0)</f>
        <v>#N/A</v>
      </c>
      <c r="N245" s="3" t="s">
        <v>78</v>
      </c>
      <c r="O245" s="4">
        <v>45324.306226851855</v>
      </c>
      <c r="P245" s="4">
        <v>45324.29792824074</v>
      </c>
    </row>
    <row r="246" spans="1:16" hidden="1" x14ac:dyDescent="0.35">
      <c r="A246" s="3">
        <v>1333577</v>
      </c>
      <c r="B246" s="3" t="s">
        <v>24</v>
      </c>
      <c r="C246" s="3" t="s">
        <v>1493</v>
      </c>
      <c r="D246" s="3" t="s">
        <v>16</v>
      </c>
      <c r="E246" s="3" t="s">
        <v>1494</v>
      </c>
      <c r="F246" s="3" t="s">
        <v>1495</v>
      </c>
      <c r="G246" s="3" t="str">
        <f>VLOOKUP(F246,'Total Q3 inventory'!$B$2:$D$610,1,0)</f>
        <v>DT-HP2308003</v>
      </c>
      <c r="H246" s="3" t="s">
        <v>1496</v>
      </c>
      <c r="I246" s="3" t="s">
        <v>1497</v>
      </c>
      <c r="J246" s="3" t="s">
        <v>29</v>
      </c>
      <c r="K246" s="3" t="s">
        <v>30</v>
      </c>
      <c r="L246" s="3" t="s">
        <v>31</v>
      </c>
      <c r="M246" s="3" t="e">
        <f>VLOOKUP(F246,'List PC Q2 có Q3 không'!$B$3:$E$139,1,0)</f>
        <v>#N/A</v>
      </c>
      <c r="N246" s="3" t="s">
        <v>32</v>
      </c>
      <c r="O246" s="4">
        <v>45324.298449074071</v>
      </c>
      <c r="P246" s="4">
        <v>45324.290150462963</v>
      </c>
    </row>
    <row r="247" spans="1:16" ht="29" hidden="1" x14ac:dyDescent="0.35">
      <c r="A247" s="3">
        <v>1333575</v>
      </c>
      <c r="B247" s="3" t="s">
        <v>152</v>
      </c>
      <c r="C247" s="3" t="s">
        <v>1498</v>
      </c>
      <c r="D247" s="3" t="s">
        <v>52</v>
      </c>
      <c r="E247" s="3" t="s">
        <v>1499</v>
      </c>
      <c r="F247" s="3" t="s">
        <v>1500</v>
      </c>
      <c r="G247" s="3" t="str">
        <f>VLOOKUP(F247,'Total Q3 inventory'!$B$2:$D$610,1,0)</f>
        <v>DT-HP1908024</v>
      </c>
      <c r="H247" s="3" t="s">
        <v>1501</v>
      </c>
      <c r="I247" s="3" t="s">
        <v>1502</v>
      </c>
      <c r="J247" s="3" t="s">
        <v>1503</v>
      </c>
      <c r="K247" s="3" t="s">
        <v>229</v>
      </c>
      <c r="L247" s="3" t="s">
        <v>1504</v>
      </c>
      <c r="M247" s="3" t="e">
        <f>VLOOKUP(F247,'List PC Q2 có Q3 không'!$B$3:$E$139,1,0)</f>
        <v>#N/A</v>
      </c>
      <c r="N247" s="3" t="s">
        <v>117</v>
      </c>
      <c r="O247" s="4">
        <v>45324.294907407406</v>
      </c>
      <c r="P247" s="4">
        <v>45324.286678240744</v>
      </c>
    </row>
    <row r="248" spans="1:16" ht="29" hidden="1" x14ac:dyDescent="0.35">
      <c r="A248" s="3">
        <v>1333574</v>
      </c>
      <c r="B248" s="3" t="s">
        <v>152</v>
      </c>
      <c r="C248" s="3" t="s">
        <v>1498</v>
      </c>
      <c r="D248" s="3" t="s">
        <v>52</v>
      </c>
      <c r="E248" s="3" t="s">
        <v>1499</v>
      </c>
      <c r="F248" s="3" t="s">
        <v>1500</v>
      </c>
      <c r="G248" s="3" t="str">
        <f>VLOOKUP(F248,'Total Q3 inventory'!$B$2:$D$610,1,0)</f>
        <v>DT-HP1908024</v>
      </c>
      <c r="H248" s="3" t="s">
        <v>1501</v>
      </c>
      <c r="I248" s="3" t="s">
        <v>1502</v>
      </c>
      <c r="J248" s="3" t="s">
        <v>1503</v>
      </c>
      <c r="K248" s="3" t="s">
        <v>229</v>
      </c>
      <c r="L248" s="3" t="s">
        <v>1504</v>
      </c>
      <c r="M248" s="3" t="e">
        <f>VLOOKUP(F248,'List PC Q2 có Q3 không'!$B$3:$E$139,1,0)</f>
        <v>#N/A</v>
      </c>
      <c r="N248" s="3" t="s">
        <v>117</v>
      </c>
      <c r="O248" s="4">
        <v>45324.294895833336</v>
      </c>
      <c r="P248" s="4">
        <v>45324.286678240744</v>
      </c>
    </row>
    <row r="249" spans="1:16" ht="29" hidden="1" x14ac:dyDescent="0.35">
      <c r="A249" s="3">
        <v>1333573</v>
      </c>
      <c r="B249" s="3" t="s">
        <v>152</v>
      </c>
      <c r="C249" s="3" t="s">
        <v>1505</v>
      </c>
      <c r="D249" s="3" t="s">
        <v>52</v>
      </c>
      <c r="E249" s="3" t="s">
        <v>1506</v>
      </c>
      <c r="F249" s="3" t="s">
        <v>1507</v>
      </c>
      <c r="G249" s="3" t="str">
        <f>VLOOKUP(F249,'Total Q3 inventory'!$B$2:$D$610,1,0)</f>
        <v>DT-HP1908043</v>
      </c>
      <c r="H249" s="3" t="s">
        <v>1508</v>
      </c>
      <c r="I249" s="3" t="s">
        <v>1509</v>
      </c>
      <c r="J249" s="3" t="s">
        <v>1253</v>
      </c>
      <c r="K249" s="3" t="s">
        <v>1510</v>
      </c>
      <c r="L249" s="3" t="s">
        <v>77</v>
      </c>
      <c r="M249" s="3" t="e">
        <f>VLOOKUP(F249,'List PC Q2 có Q3 không'!$B$3:$E$139,1,0)</f>
        <v>#N/A</v>
      </c>
      <c r="N249" s="3" t="s">
        <v>1511</v>
      </c>
      <c r="O249" s="4">
        <v>45324.291319444441</v>
      </c>
      <c r="P249" s="4">
        <v>45324.282997685186</v>
      </c>
    </row>
    <row r="250" spans="1:16" ht="29" hidden="1" x14ac:dyDescent="0.35">
      <c r="A250" s="3">
        <v>1333572</v>
      </c>
      <c r="B250" s="3" t="s">
        <v>152</v>
      </c>
      <c r="C250" s="3" t="s">
        <v>1512</v>
      </c>
      <c r="D250" s="3" t="s">
        <v>52</v>
      </c>
      <c r="E250" s="3" t="s">
        <v>1513</v>
      </c>
      <c r="F250" s="3" t="s">
        <v>1514</v>
      </c>
      <c r="G250" s="3" t="str">
        <f>VLOOKUP(F250,'Total Q3 inventory'!$B$2:$D$610,1,0)</f>
        <v>DT-HP1908023</v>
      </c>
      <c r="H250" s="3" t="s">
        <v>1515</v>
      </c>
      <c r="I250" s="3" t="s">
        <v>1516</v>
      </c>
      <c r="J250" s="3" t="s">
        <v>1517</v>
      </c>
      <c r="K250" s="3" t="s">
        <v>1518</v>
      </c>
      <c r="L250" s="3" t="s">
        <v>1519</v>
      </c>
      <c r="M250" s="3" t="e">
        <f>VLOOKUP(F250,'List PC Q2 có Q3 không'!$B$3:$E$139,1,0)</f>
        <v>#N/A</v>
      </c>
      <c r="N250" s="3" t="s">
        <v>117</v>
      </c>
      <c r="O250" s="4">
        <v>45324.290335648147</v>
      </c>
      <c r="P250" s="4">
        <v>45324.281759259262</v>
      </c>
    </row>
    <row r="251" spans="1:16" ht="29" hidden="1" x14ac:dyDescent="0.35">
      <c r="A251" s="3">
        <v>1333570</v>
      </c>
      <c r="B251" s="3" t="s">
        <v>152</v>
      </c>
      <c r="C251" s="3" t="s">
        <v>1520</v>
      </c>
      <c r="D251" s="3" t="s">
        <v>52</v>
      </c>
      <c r="E251" s="3" t="s">
        <v>1521</v>
      </c>
      <c r="F251" s="3" t="s">
        <v>1522</v>
      </c>
      <c r="G251" s="3" t="str">
        <f>VLOOKUP(F251,'Total Q3 inventory'!$B$2:$D$610,1,0)</f>
        <v>DT-HP1905012</v>
      </c>
      <c r="H251" s="3" t="s">
        <v>1523</v>
      </c>
      <c r="I251" s="3" t="s">
        <v>1524</v>
      </c>
      <c r="J251" s="3" t="s">
        <v>158</v>
      </c>
      <c r="K251" s="3" t="s">
        <v>1510</v>
      </c>
      <c r="L251" s="3" t="s">
        <v>1525</v>
      </c>
      <c r="M251" s="3" t="e">
        <f>VLOOKUP(F251,'List PC Q2 có Q3 không'!$B$3:$E$139,1,0)</f>
        <v>#N/A</v>
      </c>
      <c r="N251" s="3" t="s">
        <v>117</v>
      </c>
      <c r="O251" s="4">
        <v>45324.286053240743</v>
      </c>
      <c r="P251" s="4">
        <v>45324.277824074074</v>
      </c>
    </row>
    <row r="252" spans="1:16" ht="29" hidden="1" x14ac:dyDescent="0.35">
      <c r="A252" s="3">
        <v>1333568</v>
      </c>
      <c r="B252" s="3" t="s">
        <v>41</v>
      </c>
      <c r="C252" s="3" t="s">
        <v>1526</v>
      </c>
      <c r="D252" s="3" t="s">
        <v>16</v>
      </c>
      <c r="E252" s="3" t="s">
        <v>1527</v>
      </c>
      <c r="F252" s="3" t="s">
        <v>1528</v>
      </c>
      <c r="G252" s="3" t="str">
        <f>VLOOKUP(F252,'Total Q3 inventory'!$B$2:$D$610,1,0)</f>
        <v>DT-DE2302037</v>
      </c>
      <c r="H252" s="3" t="s">
        <v>1529</v>
      </c>
      <c r="I252" s="3" t="s">
        <v>1530</v>
      </c>
      <c r="J252" s="3" t="s">
        <v>407</v>
      </c>
      <c r="K252" s="3" t="s">
        <v>408</v>
      </c>
      <c r="L252" s="3" t="s">
        <v>1531</v>
      </c>
      <c r="M252" s="3" t="e">
        <f>VLOOKUP(F252,'List PC Q2 có Q3 không'!$B$3:$E$139,1,0)</f>
        <v>#N/A</v>
      </c>
      <c r="N252" s="3" t="s">
        <v>50</v>
      </c>
      <c r="O252" s="4">
        <v>45324.283379629633</v>
      </c>
      <c r="P252" s="4">
        <v>45324.275069444448</v>
      </c>
    </row>
    <row r="253" spans="1:16" ht="29" hidden="1" x14ac:dyDescent="0.35">
      <c r="A253" s="3">
        <v>1333566</v>
      </c>
      <c r="B253" s="3" t="s">
        <v>41</v>
      </c>
      <c r="C253" s="3" t="s">
        <v>1532</v>
      </c>
      <c r="D253" s="3" t="s">
        <v>16</v>
      </c>
      <c r="E253" s="3" t="s">
        <v>1533</v>
      </c>
      <c r="F253" s="3" t="s">
        <v>1534</v>
      </c>
      <c r="G253" s="3" t="str">
        <f>VLOOKUP(F253,'Total Q3 inventory'!$B$2:$D$610,1,0)</f>
        <v>DT-DE2302092</v>
      </c>
      <c r="H253" s="3" t="s">
        <v>1535</v>
      </c>
      <c r="I253" s="3" t="s">
        <v>1536</v>
      </c>
      <c r="J253" s="3" t="s">
        <v>102</v>
      </c>
      <c r="K253" s="3" t="s">
        <v>328</v>
      </c>
      <c r="L253" s="3" t="s">
        <v>1537</v>
      </c>
      <c r="M253" s="3" t="e">
        <f>VLOOKUP(F253,'List PC Q2 có Q3 không'!$B$3:$E$139,1,0)</f>
        <v>#N/A</v>
      </c>
      <c r="N253" s="3" t="s">
        <v>50</v>
      </c>
      <c r="O253" s="4">
        <v>45324.282465277778</v>
      </c>
      <c r="P253" s="4">
        <v>45324.274155092593</v>
      </c>
    </row>
    <row r="254" spans="1:16" ht="29" hidden="1" x14ac:dyDescent="0.35">
      <c r="A254" s="3">
        <v>1333564</v>
      </c>
      <c r="B254" s="3" t="s">
        <v>41</v>
      </c>
      <c r="C254" s="3" t="s">
        <v>1538</v>
      </c>
      <c r="D254" s="3" t="s">
        <v>16</v>
      </c>
      <c r="E254" s="3" t="s">
        <v>1539</v>
      </c>
      <c r="F254" s="3" t="s">
        <v>1540</v>
      </c>
      <c r="G254" s="3" t="str">
        <f>VLOOKUP(F254,'Total Q3 inventory'!$B$2:$D$610,1,0)</f>
        <v>DT-DE2302076</v>
      </c>
      <c r="H254" s="3" t="s">
        <v>1541</v>
      </c>
      <c r="I254" s="3" t="s">
        <v>1542</v>
      </c>
      <c r="J254" s="3" t="s">
        <v>407</v>
      </c>
      <c r="K254" s="3" t="s">
        <v>408</v>
      </c>
      <c r="L254" s="3" t="s">
        <v>1543</v>
      </c>
      <c r="M254" s="3" t="e">
        <f>VLOOKUP(F254,'List PC Q2 có Q3 không'!$B$3:$E$139,1,0)</f>
        <v>#N/A</v>
      </c>
      <c r="N254" s="3" t="s">
        <v>50</v>
      </c>
      <c r="O254" s="4">
        <v>45324.281342592592</v>
      </c>
      <c r="P254" s="4">
        <v>45324.273032407407</v>
      </c>
    </row>
    <row r="255" spans="1:16" ht="29" hidden="1" x14ac:dyDescent="0.35">
      <c r="A255" s="3">
        <v>1333562</v>
      </c>
      <c r="B255" s="3" t="s">
        <v>41</v>
      </c>
      <c r="C255" s="3" t="s">
        <v>1544</v>
      </c>
      <c r="D255" s="3" t="s">
        <v>16</v>
      </c>
      <c r="E255" s="3" t="s">
        <v>1464</v>
      </c>
      <c r="F255" s="3" t="s">
        <v>1545</v>
      </c>
      <c r="G255" s="3" t="str">
        <f>VLOOKUP(F255,'Total Q3 inventory'!$B$2:$D$610,1,0)</f>
        <v>DT-DE2302065</v>
      </c>
      <c r="H255" s="3" t="s">
        <v>1546</v>
      </c>
      <c r="I255" s="3" t="s">
        <v>1547</v>
      </c>
      <c r="J255" s="3" t="s">
        <v>47</v>
      </c>
      <c r="K255" s="3" t="s">
        <v>48</v>
      </c>
      <c r="L255" s="3" t="s">
        <v>1548</v>
      </c>
      <c r="M255" s="3" t="e">
        <f>VLOOKUP(F255,'List PC Q2 có Q3 không'!$B$3:$E$139,1,0)</f>
        <v>#N/A</v>
      </c>
      <c r="N255" s="3" t="s">
        <v>50</v>
      </c>
      <c r="O255" s="4">
        <v>45324.280370370368</v>
      </c>
      <c r="P255" s="4">
        <v>45324.272048611114</v>
      </c>
    </row>
    <row r="256" spans="1:16" ht="29" hidden="1" x14ac:dyDescent="0.35">
      <c r="A256" s="3">
        <v>1333560</v>
      </c>
      <c r="B256" s="3" t="s">
        <v>41</v>
      </c>
      <c r="C256" s="3" t="s">
        <v>1549</v>
      </c>
      <c r="D256" s="3" t="s">
        <v>16</v>
      </c>
      <c r="E256" s="3" t="s">
        <v>1550</v>
      </c>
      <c r="F256" s="3" t="s">
        <v>1551</v>
      </c>
      <c r="G256" s="3" t="str">
        <f>VLOOKUP(F256,'Total Q3 inventory'!$B$2:$D$610,1,0)</f>
        <v>DT-DE2302067</v>
      </c>
      <c r="H256" s="3" t="s">
        <v>1552</v>
      </c>
      <c r="I256" s="3" t="s">
        <v>1553</v>
      </c>
      <c r="J256" s="3" t="s">
        <v>47</v>
      </c>
      <c r="K256" s="3" t="s">
        <v>48</v>
      </c>
      <c r="L256" s="3" t="s">
        <v>1554</v>
      </c>
      <c r="M256" s="3" t="e">
        <f>VLOOKUP(F256,'List PC Q2 có Q3 không'!$B$3:$E$139,1,0)</f>
        <v>#N/A</v>
      </c>
      <c r="N256" s="3" t="s">
        <v>50</v>
      </c>
      <c r="O256" s="4">
        <v>45324.276990740742</v>
      </c>
      <c r="P256" s="4">
        <v>45324.268692129626</v>
      </c>
    </row>
    <row r="257" spans="1:16" hidden="1" x14ac:dyDescent="0.35">
      <c r="A257" s="3">
        <v>1333558</v>
      </c>
      <c r="B257" s="3" t="s">
        <v>1453</v>
      </c>
      <c r="C257" s="3" t="s">
        <v>1555</v>
      </c>
      <c r="D257" s="3" t="s">
        <v>16</v>
      </c>
      <c r="E257" s="3" t="s">
        <v>1556</v>
      </c>
      <c r="F257" s="3" t="s">
        <v>1557</v>
      </c>
      <c r="G257" s="3" t="str">
        <f>VLOOKUP(F257,'Total Q3 inventory'!$B$2:$D$610,1,0)</f>
        <v>NB-LE2311007</v>
      </c>
      <c r="H257" s="3" t="s">
        <v>1558</v>
      </c>
      <c r="I257" s="3" t="s">
        <v>1559</v>
      </c>
      <c r="J257" s="3" t="s">
        <v>1459</v>
      </c>
      <c r="K257" s="3" t="s">
        <v>1460</v>
      </c>
      <c r="L257" s="3" t="s">
        <v>1461</v>
      </c>
      <c r="M257" s="3" t="e">
        <f>VLOOKUP(F257,'List PC Q2 có Q3 không'!$B$3:$E$139,1,0)</f>
        <v>#N/A</v>
      </c>
      <c r="N257" s="3" t="s">
        <v>1462</v>
      </c>
      <c r="O257" s="4">
        <v>45324.276099537034</v>
      </c>
      <c r="P257" s="4">
        <v>45324.267789351848</v>
      </c>
    </row>
    <row r="258" spans="1:16" ht="29" x14ac:dyDescent="0.35">
      <c r="A258" s="3">
        <v>1333556</v>
      </c>
      <c r="B258" s="3" t="s">
        <v>24</v>
      </c>
      <c r="C258" s="3" t="s">
        <v>1560</v>
      </c>
      <c r="D258" s="3" t="s">
        <v>16</v>
      </c>
      <c r="E258" s="3" t="s">
        <v>1561</v>
      </c>
      <c r="F258" s="3" t="s">
        <v>1562</v>
      </c>
      <c r="G258" s="3" t="e">
        <f>VLOOKUP(F258,'Total Q3 inventory'!$B$2:$D$610,1,0)</f>
        <v>#N/A</v>
      </c>
      <c r="H258" s="3" t="s">
        <v>1563</v>
      </c>
      <c r="I258" s="3" t="s">
        <v>1564</v>
      </c>
      <c r="J258" s="3" t="s">
        <v>129</v>
      </c>
      <c r="K258" s="3" t="s">
        <v>110</v>
      </c>
      <c r="L258" s="3" t="s">
        <v>31</v>
      </c>
      <c r="M258" s="3" t="e">
        <f>VLOOKUP(F258,'List PC Q2 có Q3 không'!$B$3:$E$139,1,0)</f>
        <v>#N/A</v>
      </c>
      <c r="N258" s="3" t="s">
        <v>32</v>
      </c>
      <c r="O258" s="4">
        <v>45324.2737037037</v>
      </c>
      <c r="P258" s="4">
        <v>45324.265393518515</v>
      </c>
    </row>
    <row r="259" spans="1:16" ht="29" hidden="1" x14ac:dyDescent="0.35">
      <c r="A259" s="3">
        <v>1333554</v>
      </c>
      <c r="B259" s="3" t="s">
        <v>152</v>
      </c>
      <c r="C259" s="3" t="s">
        <v>1565</v>
      </c>
      <c r="D259" s="3" t="s">
        <v>52</v>
      </c>
      <c r="E259" s="3" t="s">
        <v>1566</v>
      </c>
      <c r="F259" s="3" t="s">
        <v>1567</v>
      </c>
      <c r="G259" s="3" t="str">
        <f>VLOOKUP(F259,'Total Q3 inventory'!$B$2:$D$610,1,0)</f>
        <v>DT-HP1905004</v>
      </c>
      <c r="H259" s="3" t="s">
        <v>1568</v>
      </c>
      <c r="I259" s="3" t="s">
        <v>1569</v>
      </c>
      <c r="J259" s="3" t="s">
        <v>1570</v>
      </c>
      <c r="K259" s="3" t="s">
        <v>297</v>
      </c>
      <c r="L259" s="3" t="s">
        <v>1571</v>
      </c>
      <c r="M259" s="3" t="e">
        <f>VLOOKUP(F259,'List PC Q2 có Q3 không'!$B$3:$E$139,1,0)</f>
        <v>#N/A</v>
      </c>
      <c r="N259" s="3" t="s">
        <v>117</v>
      </c>
      <c r="O259" s="4">
        <v>45324.271909722222</v>
      </c>
      <c r="P259" s="4">
        <v>45324.264479166668</v>
      </c>
    </row>
    <row r="260" spans="1:16" ht="29" hidden="1" x14ac:dyDescent="0.35">
      <c r="A260" s="3">
        <v>1333552</v>
      </c>
      <c r="B260" s="3" t="s">
        <v>152</v>
      </c>
      <c r="C260" s="3" t="s">
        <v>1572</v>
      </c>
      <c r="D260" s="3" t="s">
        <v>52</v>
      </c>
      <c r="E260" s="3" t="s">
        <v>1573</v>
      </c>
      <c r="F260" s="3" t="s">
        <v>1574</v>
      </c>
      <c r="G260" s="3" t="str">
        <f>VLOOKUP(F260,'Total Q3 inventory'!$B$2:$D$610,1,0)</f>
        <v>DT-HP1908048</v>
      </c>
      <c r="H260" s="3" t="s">
        <v>1575</v>
      </c>
      <c r="I260" s="3" t="s">
        <v>1576</v>
      </c>
      <c r="J260" s="3" t="s">
        <v>1253</v>
      </c>
      <c r="K260" s="3" t="s">
        <v>1254</v>
      </c>
      <c r="L260" s="3" t="s">
        <v>1577</v>
      </c>
      <c r="M260" s="3" t="e">
        <f>VLOOKUP(F260,'List PC Q2 có Q3 không'!$B$3:$E$139,1,0)</f>
        <v>#N/A</v>
      </c>
      <c r="N260" s="3" t="s">
        <v>117</v>
      </c>
      <c r="O260" s="4">
        <v>45324.271377314813</v>
      </c>
      <c r="P260" s="4">
        <v>45324.263067129628</v>
      </c>
    </row>
    <row r="261" spans="1:16" ht="29" hidden="1" x14ac:dyDescent="0.35">
      <c r="A261" s="3">
        <v>1333548</v>
      </c>
      <c r="B261" s="3" t="s">
        <v>24</v>
      </c>
      <c r="C261" s="3" t="s">
        <v>1578</v>
      </c>
      <c r="D261" s="3" t="s">
        <v>16</v>
      </c>
      <c r="E261" s="3" t="s">
        <v>542</v>
      </c>
      <c r="F261" s="3" t="s">
        <v>1579</v>
      </c>
      <c r="G261" s="3" t="str">
        <f>VLOOKUP(F261,'Total Q3 inventory'!$B$2:$D$610,1,0)</f>
        <v>DT-HP2310004</v>
      </c>
      <c r="H261" s="3" t="s">
        <v>1580</v>
      </c>
      <c r="I261" s="3" t="s">
        <v>1581</v>
      </c>
      <c r="J261" s="3" t="s">
        <v>29</v>
      </c>
      <c r="K261" s="3" t="s">
        <v>110</v>
      </c>
      <c r="L261" s="3" t="s">
        <v>31</v>
      </c>
      <c r="M261" s="3" t="e">
        <f>VLOOKUP(F261,'List PC Q2 có Q3 không'!$B$3:$E$139,1,0)</f>
        <v>#N/A</v>
      </c>
      <c r="N261" s="3" t="s">
        <v>32</v>
      </c>
      <c r="O261" s="4">
        <v>45324.268842592595</v>
      </c>
      <c r="P261" s="4">
        <v>45324.26053240741</v>
      </c>
    </row>
    <row r="262" spans="1:16" x14ac:dyDescent="0.35">
      <c r="A262" s="3">
        <v>1333546</v>
      </c>
      <c r="B262" s="3" t="s">
        <v>24</v>
      </c>
      <c r="C262" s="3" t="s">
        <v>1582</v>
      </c>
      <c r="D262" s="3" t="s">
        <v>16</v>
      </c>
      <c r="E262" s="3" t="s">
        <v>1583</v>
      </c>
      <c r="F262" s="3" t="s">
        <v>1584</v>
      </c>
      <c r="G262" s="3" t="e">
        <f>VLOOKUP(F262,'Total Q3 inventory'!$B$2:$D$610,1,0)</f>
        <v>#N/A</v>
      </c>
      <c r="H262" s="3" t="s">
        <v>1585</v>
      </c>
      <c r="I262" s="3" t="s">
        <v>1586</v>
      </c>
      <c r="J262" s="3" t="s">
        <v>29</v>
      </c>
      <c r="K262" s="3" t="s">
        <v>30</v>
      </c>
      <c r="L262" s="3" t="s">
        <v>31</v>
      </c>
      <c r="M262" s="3" t="e">
        <f>VLOOKUP(F262,'List PC Q2 có Q3 không'!$B$3:$E$139,1,0)</f>
        <v>#N/A</v>
      </c>
      <c r="N262" s="3" t="s">
        <v>32</v>
      </c>
      <c r="O262" s="4">
        <v>45324.266875000001</v>
      </c>
      <c r="P262" s="4">
        <v>45324.258576388886</v>
      </c>
    </row>
    <row r="263" spans="1:16" ht="29" hidden="1" x14ac:dyDescent="0.35">
      <c r="A263" s="3">
        <v>1333544</v>
      </c>
      <c r="B263" s="3" t="s">
        <v>41</v>
      </c>
      <c r="C263" s="3" t="s">
        <v>1587</v>
      </c>
      <c r="D263" s="3" t="s">
        <v>16</v>
      </c>
      <c r="E263" s="3" t="s">
        <v>1588</v>
      </c>
      <c r="F263" s="3" t="s">
        <v>1589</v>
      </c>
      <c r="G263" s="3" t="str">
        <f>VLOOKUP(F263,'Total Q3 inventory'!$B$2:$D$610,1,0)</f>
        <v>DT-DE2302031</v>
      </c>
      <c r="H263" s="3" t="s">
        <v>1590</v>
      </c>
      <c r="I263" s="3" t="s">
        <v>1591</v>
      </c>
      <c r="J263" s="3" t="s">
        <v>1592</v>
      </c>
      <c r="K263" s="3" t="s">
        <v>199</v>
      </c>
      <c r="L263" s="3" t="s">
        <v>1593</v>
      </c>
      <c r="M263" s="3" t="e">
        <f>VLOOKUP(F263,'List PC Q2 có Q3 không'!$B$3:$E$139,1,0)</f>
        <v>#N/A</v>
      </c>
      <c r="N263" s="3" t="s">
        <v>50</v>
      </c>
      <c r="O263" s="4">
        <v>45324.264328703706</v>
      </c>
      <c r="P263" s="4">
        <v>45324.256018518521</v>
      </c>
    </row>
    <row r="264" spans="1:16" ht="29" hidden="1" x14ac:dyDescent="0.35">
      <c r="A264" s="3">
        <v>1333542</v>
      </c>
      <c r="B264" s="3" t="s">
        <v>152</v>
      </c>
      <c r="C264" s="3" t="s">
        <v>1594</v>
      </c>
      <c r="D264" s="3" t="s">
        <v>52</v>
      </c>
      <c r="E264" s="3" t="s">
        <v>1595</v>
      </c>
      <c r="F264" s="3" t="s">
        <v>1596</v>
      </c>
      <c r="G264" s="3" t="str">
        <f>VLOOKUP(F264,'Total Q3 inventory'!$B$2:$D$610,1,0)</f>
        <v>DT-HP1908019</v>
      </c>
      <c r="H264" s="3" t="s">
        <v>1597</v>
      </c>
      <c r="I264" s="3" t="s">
        <v>1598</v>
      </c>
      <c r="J264" s="3" t="s">
        <v>1599</v>
      </c>
      <c r="K264" s="3" t="s">
        <v>229</v>
      </c>
      <c r="L264" s="3" t="s">
        <v>1600</v>
      </c>
      <c r="M264" s="3" t="e">
        <f>VLOOKUP(F264,'List PC Q2 có Q3 không'!$B$3:$E$139,1,0)</f>
        <v>#N/A</v>
      </c>
      <c r="N264" s="3" t="s">
        <v>117</v>
      </c>
      <c r="O264" s="4">
        <v>45324.262754629628</v>
      </c>
      <c r="P264" s="4">
        <v>45324.254212962966</v>
      </c>
    </row>
    <row r="265" spans="1:16" ht="29" hidden="1" x14ac:dyDescent="0.35">
      <c r="A265" s="3">
        <v>1333541</v>
      </c>
      <c r="B265" s="3" t="s">
        <v>152</v>
      </c>
      <c r="C265" s="3" t="s">
        <v>1594</v>
      </c>
      <c r="D265" s="3" t="s">
        <v>52</v>
      </c>
      <c r="E265" s="3" t="s">
        <v>1595</v>
      </c>
      <c r="F265" s="3" t="s">
        <v>1596</v>
      </c>
      <c r="G265" s="3" t="str">
        <f>VLOOKUP(F265,'Total Q3 inventory'!$B$2:$D$610,1,0)</f>
        <v>DT-HP1908019</v>
      </c>
      <c r="H265" s="3" t="s">
        <v>1597</v>
      </c>
      <c r="I265" s="3" t="s">
        <v>1598</v>
      </c>
      <c r="J265" s="3" t="s">
        <v>1599</v>
      </c>
      <c r="K265" s="3" t="s">
        <v>229</v>
      </c>
      <c r="L265" s="3" t="s">
        <v>1600</v>
      </c>
      <c r="M265" s="3" t="e">
        <f>VLOOKUP(F265,'List PC Q2 có Q3 không'!$B$3:$E$139,1,0)</f>
        <v>#N/A</v>
      </c>
      <c r="N265" s="3" t="s">
        <v>117</v>
      </c>
      <c r="O265" s="4">
        <v>45324.262743055559</v>
      </c>
      <c r="P265" s="4">
        <v>45324.254212962966</v>
      </c>
    </row>
    <row r="266" spans="1:16" ht="29" hidden="1" x14ac:dyDescent="0.35">
      <c r="A266" s="3">
        <v>1333540</v>
      </c>
      <c r="B266" s="3" t="s">
        <v>41</v>
      </c>
      <c r="C266" s="3" t="s">
        <v>1601</v>
      </c>
      <c r="D266" s="3" t="s">
        <v>16</v>
      </c>
      <c r="E266" s="3" t="s">
        <v>1602</v>
      </c>
      <c r="F266" s="3" t="s">
        <v>1603</v>
      </c>
      <c r="G266" s="3" t="e">
        <f>VLOOKUP(F266,'Total Q3 inventory'!$B$2:$D$610,1,0)</f>
        <v>#N/A</v>
      </c>
      <c r="H266" s="3" t="s">
        <v>1604</v>
      </c>
      <c r="I266" s="3" t="s">
        <v>1605</v>
      </c>
      <c r="J266" s="3" t="s">
        <v>198</v>
      </c>
      <c r="K266" s="3" t="s">
        <v>199</v>
      </c>
      <c r="L266" s="3" t="s">
        <v>1606</v>
      </c>
      <c r="M266" s="3" t="str">
        <f>VLOOKUP(F266,'List PC Q2 có Q3 không'!$B$3:$E$139,1,0)</f>
        <v>DT-DE2302049</v>
      </c>
      <c r="N266" s="3" t="s">
        <v>50</v>
      </c>
      <c r="O266" s="4">
        <v>45324.261655092596</v>
      </c>
      <c r="P266" s="4">
        <v>45324.253344907411</v>
      </c>
    </row>
    <row r="267" spans="1:16" ht="29" hidden="1" x14ac:dyDescent="0.35">
      <c r="A267" s="3">
        <v>1333538</v>
      </c>
      <c r="B267" s="3" t="s">
        <v>152</v>
      </c>
      <c r="C267" s="3" t="s">
        <v>1607</v>
      </c>
      <c r="D267" s="3" t="s">
        <v>52</v>
      </c>
      <c r="E267" s="3" t="s">
        <v>1608</v>
      </c>
      <c r="F267" s="3" t="s">
        <v>1609</v>
      </c>
      <c r="G267" s="3" t="str">
        <f>VLOOKUP(F267,'Total Q3 inventory'!$B$2:$D$610,1,0)</f>
        <v>DT-HP1908016</v>
      </c>
      <c r="H267" s="3" t="s">
        <v>1610</v>
      </c>
      <c r="I267" s="3" t="s">
        <v>1611</v>
      </c>
      <c r="J267" s="3" t="s">
        <v>158</v>
      </c>
      <c r="K267" s="3" t="s">
        <v>1612</v>
      </c>
      <c r="L267" s="3" t="s">
        <v>1613</v>
      </c>
      <c r="M267" s="3" t="e">
        <f>VLOOKUP(F267,'List PC Q2 có Q3 không'!$B$3:$E$139,1,0)</f>
        <v>#N/A</v>
      </c>
      <c r="N267" s="3" t="s">
        <v>117</v>
      </c>
      <c r="O267" s="4">
        <v>45324.261412037034</v>
      </c>
      <c r="P267" s="4">
        <v>45324.253125000003</v>
      </c>
    </row>
    <row r="268" spans="1:16" ht="29" hidden="1" x14ac:dyDescent="0.35">
      <c r="A268" s="3">
        <v>1333536</v>
      </c>
      <c r="B268" s="3" t="s">
        <v>152</v>
      </c>
      <c r="C268" s="3" t="s">
        <v>1614</v>
      </c>
      <c r="D268" s="3" t="s">
        <v>52</v>
      </c>
      <c r="E268" s="3" t="s">
        <v>1615</v>
      </c>
      <c r="F268" s="3" t="s">
        <v>1616</v>
      </c>
      <c r="G268" s="3" t="str">
        <f>VLOOKUP(F268,'Total Q3 inventory'!$B$2:$D$610,1,0)</f>
        <v>DT-HP1908013</v>
      </c>
      <c r="H268" s="3" t="s">
        <v>1617</v>
      </c>
      <c r="I268" s="3" t="s">
        <v>1618</v>
      </c>
      <c r="J268" s="3" t="s">
        <v>228</v>
      </c>
      <c r="K268" s="3" t="s">
        <v>229</v>
      </c>
      <c r="L268" s="3" t="s">
        <v>1619</v>
      </c>
      <c r="M268" s="3" t="e">
        <f>VLOOKUP(F268,'List PC Q2 có Q3 không'!$B$3:$E$139,1,0)</f>
        <v>#N/A</v>
      </c>
      <c r="N268" s="3" t="s">
        <v>117</v>
      </c>
      <c r="O268" s="4">
        <v>45324.26053240741</v>
      </c>
      <c r="P268" s="4">
        <v>45324.252337962964</v>
      </c>
    </row>
    <row r="269" spans="1:16" ht="29" hidden="1" x14ac:dyDescent="0.35">
      <c r="A269" s="3">
        <v>1333534</v>
      </c>
      <c r="B269" s="3" t="s">
        <v>41</v>
      </c>
      <c r="C269" s="3" t="s">
        <v>1620</v>
      </c>
      <c r="D269" s="3" t="s">
        <v>16</v>
      </c>
      <c r="E269" s="3" t="s">
        <v>1621</v>
      </c>
      <c r="F269" s="3" t="s">
        <v>1622</v>
      </c>
      <c r="G269" s="3" t="str">
        <f>VLOOKUP(F269,'Total Q3 inventory'!$B$2:$D$610,1,0)</f>
        <v>DT-DE2302071</v>
      </c>
      <c r="H269" s="3" t="s">
        <v>1623</v>
      </c>
      <c r="I269" s="3" t="s">
        <v>1624</v>
      </c>
      <c r="J269" s="3" t="s">
        <v>1625</v>
      </c>
      <c r="K269" s="3" t="s">
        <v>328</v>
      </c>
      <c r="L269" s="3" t="s">
        <v>1626</v>
      </c>
      <c r="M269" s="3" t="e">
        <f>VLOOKUP(F269,'List PC Q2 có Q3 không'!$B$3:$E$139,1,0)</f>
        <v>#N/A</v>
      </c>
      <c r="N269" s="3" t="s">
        <v>50</v>
      </c>
      <c r="O269" s="4">
        <v>45324.258831018517</v>
      </c>
      <c r="P269" s="4">
        <v>45324.250520833331</v>
      </c>
    </row>
    <row r="270" spans="1:16" ht="29" hidden="1" x14ac:dyDescent="0.35">
      <c r="A270" s="3">
        <v>1333532</v>
      </c>
      <c r="B270" s="3" t="s">
        <v>137</v>
      </c>
      <c r="C270" s="3" t="s">
        <v>1627</v>
      </c>
      <c r="D270" s="3" t="s">
        <v>52</v>
      </c>
      <c r="E270" s="3" t="s">
        <v>1628</v>
      </c>
      <c r="F270" s="3" t="s">
        <v>1629</v>
      </c>
      <c r="G270" s="3" t="str">
        <f>VLOOKUP(F270,'Total Q3 inventory'!$B$2:$D$610,1,0)</f>
        <v>DT-HP1809006</v>
      </c>
      <c r="H270" s="3" t="s">
        <v>1630</v>
      </c>
      <c r="I270" s="3" t="s">
        <v>1631</v>
      </c>
      <c r="J270" s="3" t="s">
        <v>1632</v>
      </c>
      <c r="K270" s="3" t="s">
        <v>1633</v>
      </c>
      <c r="L270" s="3" t="s">
        <v>1634</v>
      </c>
      <c r="M270" s="3" t="e">
        <f>VLOOKUP(F270,'List PC Q2 có Q3 không'!$B$3:$E$139,1,0)</f>
        <v>#N/A</v>
      </c>
      <c r="N270" s="3" t="s">
        <v>117</v>
      </c>
      <c r="O270" s="4">
        <v>45324.257627314815</v>
      </c>
      <c r="P270" s="4">
        <v>45324.249490740738</v>
      </c>
    </row>
    <row r="271" spans="1:16" ht="29" hidden="1" x14ac:dyDescent="0.35">
      <c r="A271" s="3">
        <v>1333530</v>
      </c>
      <c r="B271" s="3" t="s">
        <v>137</v>
      </c>
      <c r="C271" s="3" t="s">
        <v>1635</v>
      </c>
      <c r="D271" s="3" t="s">
        <v>52</v>
      </c>
      <c r="E271" s="3" t="s">
        <v>1636</v>
      </c>
      <c r="F271" s="3" t="s">
        <v>1637</v>
      </c>
      <c r="G271" s="3" t="str">
        <f>VLOOKUP(F271,'Total Q3 inventory'!$B$2:$D$610,1,0)</f>
        <v>DT-HP1808021</v>
      </c>
      <c r="H271" s="3" t="s">
        <v>1638</v>
      </c>
      <c r="I271" s="3" t="s">
        <v>1639</v>
      </c>
      <c r="J271" s="3" t="s">
        <v>1640</v>
      </c>
      <c r="K271" s="3" t="s">
        <v>1641</v>
      </c>
      <c r="L271" s="3" t="s">
        <v>1642</v>
      </c>
      <c r="M271" s="3" t="e">
        <f>VLOOKUP(F271,'List PC Q2 có Q3 không'!$B$3:$E$139,1,0)</f>
        <v>#N/A</v>
      </c>
      <c r="N271" s="3" t="s">
        <v>117</v>
      </c>
      <c r="O271" s="4">
        <v>45324.263101851851</v>
      </c>
      <c r="P271" s="4">
        <v>45324.249074074076</v>
      </c>
    </row>
    <row r="272" spans="1:16" ht="29" hidden="1" x14ac:dyDescent="0.35">
      <c r="A272" s="3">
        <v>1333528</v>
      </c>
      <c r="B272" s="3" t="s">
        <v>152</v>
      </c>
      <c r="C272" s="3" t="s">
        <v>1643</v>
      </c>
      <c r="D272" s="3" t="s">
        <v>52</v>
      </c>
      <c r="E272" s="3" t="s">
        <v>1644</v>
      </c>
      <c r="F272" s="3" t="s">
        <v>1645</v>
      </c>
      <c r="G272" s="3" t="str">
        <f>VLOOKUP(F272,'Total Q3 inventory'!$B$2:$D$610,1,0)</f>
        <v>DT-HP1908008</v>
      </c>
      <c r="H272" s="3" t="s">
        <v>1646</v>
      </c>
      <c r="I272" s="3" t="s">
        <v>1647</v>
      </c>
      <c r="J272" s="3" t="s">
        <v>1484</v>
      </c>
      <c r="K272" s="3" t="s">
        <v>1510</v>
      </c>
      <c r="L272" s="3" t="s">
        <v>1648</v>
      </c>
      <c r="M272" s="3" t="e">
        <f>VLOOKUP(F272,'List PC Q2 có Q3 không'!$B$3:$E$139,1,0)</f>
        <v>#N/A</v>
      </c>
      <c r="N272" s="3" t="s">
        <v>117</v>
      </c>
      <c r="O272" s="4">
        <v>45323.898217592592</v>
      </c>
      <c r="P272" s="4">
        <v>45324.248865740738</v>
      </c>
    </row>
    <row r="273" spans="1:16" ht="29" hidden="1" x14ac:dyDescent="0.35">
      <c r="A273" s="3">
        <v>1333526</v>
      </c>
      <c r="B273" s="3" t="s">
        <v>33</v>
      </c>
      <c r="C273" s="3" t="s">
        <v>1649</v>
      </c>
      <c r="D273" s="3" t="s">
        <v>16</v>
      </c>
      <c r="E273" s="3" t="s">
        <v>1650</v>
      </c>
      <c r="F273" s="3" t="s">
        <v>1651</v>
      </c>
      <c r="G273" s="3" t="str">
        <f>VLOOKUP(F273,'Total Q3 inventory'!$B$2:$D$610,1,0)</f>
        <v>LT-DE2302027</v>
      </c>
      <c r="H273" s="3" t="s">
        <v>1652</v>
      </c>
      <c r="I273" s="3" t="s">
        <v>1653</v>
      </c>
      <c r="J273" s="3" t="s">
        <v>39</v>
      </c>
      <c r="K273" s="3" t="s">
        <v>40</v>
      </c>
      <c r="L273" s="3" t="s">
        <v>95</v>
      </c>
      <c r="M273" s="3" t="e">
        <f>VLOOKUP(F273,'List PC Q2 có Q3 không'!$B$3:$E$139,1,0)</f>
        <v>#N/A</v>
      </c>
      <c r="N273" s="3" t="s">
        <v>96</v>
      </c>
      <c r="O273" s="4">
        <v>45324.256249999999</v>
      </c>
      <c r="P273" s="4">
        <v>45324.247939814813</v>
      </c>
    </row>
    <row r="274" spans="1:16" ht="29" hidden="1" x14ac:dyDescent="0.35">
      <c r="A274" s="3">
        <v>1333524</v>
      </c>
      <c r="B274" s="3" t="s">
        <v>152</v>
      </c>
      <c r="C274" s="3" t="s">
        <v>1654</v>
      </c>
      <c r="D274" s="3" t="s">
        <v>52</v>
      </c>
      <c r="E274" s="3" t="s">
        <v>1655</v>
      </c>
      <c r="F274" s="3" t="s">
        <v>1656</v>
      </c>
      <c r="G274" s="3" t="str">
        <f>VLOOKUP(F274,'Total Q3 inventory'!$B$2:$D$610,1,0)</f>
        <v>DT-HP1908014</v>
      </c>
      <c r="H274" s="3" t="s">
        <v>1657</v>
      </c>
      <c r="I274" s="3" t="s">
        <v>1658</v>
      </c>
      <c r="J274" s="3" t="s">
        <v>1659</v>
      </c>
      <c r="K274" s="3" t="s">
        <v>229</v>
      </c>
      <c r="L274" s="3" t="s">
        <v>1660</v>
      </c>
      <c r="M274" s="3" t="e">
        <f>VLOOKUP(F274,'List PC Q2 có Q3 không'!$B$3:$E$139,1,0)</f>
        <v>#N/A</v>
      </c>
      <c r="N274" s="3" t="s">
        <v>117</v>
      </c>
      <c r="O274" s="4">
        <v>45324.255879629629</v>
      </c>
      <c r="P274" s="4">
        <v>45324.247800925928</v>
      </c>
    </row>
    <row r="275" spans="1:16" ht="29" hidden="1" x14ac:dyDescent="0.35">
      <c r="A275" s="3">
        <v>1333523</v>
      </c>
      <c r="B275" s="3" t="s">
        <v>152</v>
      </c>
      <c r="C275" s="3" t="s">
        <v>1654</v>
      </c>
      <c r="D275" s="3" t="s">
        <v>52</v>
      </c>
      <c r="E275" s="3" t="s">
        <v>1655</v>
      </c>
      <c r="F275" s="3" t="s">
        <v>1656</v>
      </c>
      <c r="G275" s="3" t="str">
        <f>VLOOKUP(F275,'Total Q3 inventory'!$B$2:$D$610,1,0)</f>
        <v>DT-HP1908014</v>
      </c>
      <c r="H275" s="3" t="s">
        <v>1657</v>
      </c>
      <c r="I275" s="3" t="s">
        <v>1658</v>
      </c>
      <c r="J275" s="3" t="s">
        <v>1659</v>
      </c>
      <c r="K275" s="3" t="s">
        <v>229</v>
      </c>
      <c r="L275" s="3" t="s">
        <v>1660</v>
      </c>
      <c r="M275" s="3" t="e">
        <f>VLOOKUP(F275,'List PC Q2 có Q3 không'!$B$3:$E$139,1,0)</f>
        <v>#N/A</v>
      </c>
      <c r="N275" s="3" t="s">
        <v>117</v>
      </c>
      <c r="O275" s="4">
        <v>45324.255879629629</v>
      </c>
      <c r="P275" s="4">
        <v>45324.247800925928</v>
      </c>
    </row>
    <row r="276" spans="1:16" ht="29" hidden="1" x14ac:dyDescent="0.35">
      <c r="A276" s="3">
        <v>1333522</v>
      </c>
      <c r="B276" s="3" t="s">
        <v>152</v>
      </c>
      <c r="C276" s="3" t="s">
        <v>1661</v>
      </c>
      <c r="D276" s="3" t="s">
        <v>52</v>
      </c>
      <c r="E276" s="3" t="s">
        <v>1662</v>
      </c>
      <c r="F276" s="3" t="s">
        <v>1663</v>
      </c>
      <c r="G276" s="3" t="str">
        <f>VLOOKUP(F276,'Total Q3 inventory'!$B$2:$D$610,1,0)</f>
        <v>DT-HP1908015</v>
      </c>
      <c r="H276" s="3" t="s">
        <v>1664</v>
      </c>
      <c r="I276" s="3" t="s">
        <v>1665</v>
      </c>
      <c r="J276" s="3" t="s">
        <v>1484</v>
      </c>
      <c r="K276" s="3" t="s">
        <v>1510</v>
      </c>
      <c r="L276" s="3" t="s">
        <v>1666</v>
      </c>
      <c r="M276" s="3" t="e">
        <f>VLOOKUP(F276,'List PC Q2 có Q3 không'!$B$3:$E$139,1,0)</f>
        <v>#N/A</v>
      </c>
      <c r="N276" s="3" t="s">
        <v>117</v>
      </c>
      <c r="O276" s="4">
        <v>45324.255648148152</v>
      </c>
      <c r="P276" s="4">
        <v>45324.247361111113</v>
      </c>
    </row>
    <row r="277" spans="1:16" ht="29" hidden="1" x14ac:dyDescent="0.35">
      <c r="A277" s="3">
        <v>1333521</v>
      </c>
      <c r="B277" s="3" t="s">
        <v>152</v>
      </c>
      <c r="C277" s="3" t="s">
        <v>1661</v>
      </c>
      <c r="D277" s="3" t="s">
        <v>52</v>
      </c>
      <c r="E277" s="3" t="s">
        <v>1662</v>
      </c>
      <c r="F277" s="3" t="s">
        <v>1663</v>
      </c>
      <c r="G277" s="3" t="str">
        <f>VLOOKUP(F277,'Total Q3 inventory'!$B$2:$D$610,1,0)</f>
        <v>DT-HP1908015</v>
      </c>
      <c r="H277" s="3" t="s">
        <v>1664</v>
      </c>
      <c r="I277" s="3" t="s">
        <v>1665</v>
      </c>
      <c r="J277" s="3" t="s">
        <v>1484</v>
      </c>
      <c r="K277" s="3" t="s">
        <v>1510</v>
      </c>
      <c r="L277" s="3" t="s">
        <v>1666</v>
      </c>
      <c r="M277" s="3" t="e">
        <f>VLOOKUP(F277,'List PC Q2 có Q3 không'!$B$3:$E$139,1,0)</f>
        <v>#N/A</v>
      </c>
      <c r="N277" s="3" t="s">
        <v>117</v>
      </c>
      <c r="O277" s="4">
        <v>45324.255659722221</v>
      </c>
      <c r="P277" s="4">
        <v>45324.247361111113</v>
      </c>
    </row>
    <row r="278" spans="1:16" ht="29" hidden="1" x14ac:dyDescent="0.35">
      <c r="A278" s="3">
        <v>1333520</v>
      </c>
      <c r="B278" s="3" t="s">
        <v>41</v>
      </c>
      <c r="C278" s="3" t="s">
        <v>1667</v>
      </c>
      <c r="D278" s="3" t="s">
        <v>16</v>
      </c>
      <c r="E278" s="3" t="s">
        <v>1668</v>
      </c>
      <c r="F278" s="3" t="s">
        <v>1669</v>
      </c>
      <c r="G278" s="3" t="str">
        <f>VLOOKUP(F278,'Total Q3 inventory'!$B$2:$D$610,1,0)</f>
        <v>DT-DE2302026</v>
      </c>
      <c r="H278" s="3" t="s">
        <v>1670</v>
      </c>
      <c r="I278" s="3" t="s">
        <v>1671</v>
      </c>
      <c r="J278" s="3" t="s">
        <v>198</v>
      </c>
      <c r="K278" s="3" t="s">
        <v>48</v>
      </c>
      <c r="L278" s="3" t="s">
        <v>1672</v>
      </c>
      <c r="M278" s="3" t="e">
        <f>VLOOKUP(F278,'List PC Q2 có Q3 không'!$B$3:$E$139,1,0)</f>
        <v>#N/A</v>
      </c>
      <c r="N278" s="3" t="s">
        <v>50</v>
      </c>
      <c r="O278" s="4">
        <v>45324.255648148152</v>
      </c>
      <c r="P278" s="4">
        <v>45324.247337962966</v>
      </c>
    </row>
    <row r="279" spans="1:16" ht="29" hidden="1" x14ac:dyDescent="0.35">
      <c r="A279" s="3">
        <v>1333518</v>
      </c>
      <c r="B279" s="3" t="s">
        <v>231</v>
      </c>
      <c r="C279" s="3" t="s">
        <v>1673</v>
      </c>
      <c r="D279" s="3" t="s">
        <v>52</v>
      </c>
      <c r="E279" s="3" t="s">
        <v>1674</v>
      </c>
      <c r="F279" s="3" t="s">
        <v>1675</v>
      </c>
      <c r="G279" s="3" t="str">
        <f>VLOOKUP(F279,'Total Q3 inventory'!$B$2:$D$610,1,0)</f>
        <v>DT-HP2011009</v>
      </c>
      <c r="H279" s="3" t="s">
        <v>1676</v>
      </c>
      <c r="I279" s="3" t="s">
        <v>1677</v>
      </c>
      <c r="J279" s="3" t="s">
        <v>1678</v>
      </c>
      <c r="K279" s="3" t="s">
        <v>1679</v>
      </c>
      <c r="L279" s="3" t="s">
        <v>77</v>
      </c>
      <c r="M279" s="3" t="e">
        <f>VLOOKUP(F279,'List PC Q2 có Q3 không'!$B$3:$E$139,1,0)</f>
        <v>#N/A</v>
      </c>
      <c r="N279" s="3" t="s">
        <v>78</v>
      </c>
      <c r="O279" s="4">
        <v>45324.254699074074</v>
      </c>
      <c r="P279" s="4">
        <v>45324.246388888889</v>
      </c>
    </row>
    <row r="280" spans="1:16" ht="29" hidden="1" x14ac:dyDescent="0.35">
      <c r="A280" s="3">
        <v>1333516</v>
      </c>
      <c r="B280" s="3" t="s">
        <v>24</v>
      </c>
      <c r="C280" s="3" t="s">
        <v>1680</v>
      </c>
      <c r="D280" s="3" t="s">
        <v>16</v>
      </c>
      <c r="E280" s="3" t="s">
        <v>1681</v>
      </c>
      <c r="F280" s="3" t="s">
        <v>1682</v>
      </c>
      <c r="G280" s="3" t="str">
        <f>VLOOKUP(F280,'Total Q3 inventory'!$B$2:$D$610,1,0)</f>
        <v>DT-HP2310031</v>
      </c>
      <c r="H280" s="3" t="s">
        <v>1683</v>
      </c>
      <c r="I280" s="3" t="s">
        <v>1684</v>
      </c>
      <c r="J280" s="3" t="s">
        <v>271</v>
      </c>
      <c r="K280" s="3" t="s">
        <v>272</v>
      </c>
      <c r="L280" s="3" t="s">
        <v>31</v>
      </c>
      <c r="M280" s="3" t="e">
        <f>VLOOKUP(F280,'List PC Q2 có Q3 không'!$B$3:$E$139,1,0)</f>
        <v>#N/A</v>
      </c>
      <c r="N280" s="3" t="s">
        <v>32</v>
      </c>
      <c r="O280" s="4">
        <v>45324.25440972222</v>
      </c>
      <c r="P280" s="4">
        <v>45324.246099537035</v>
      </c>
    </row>
    <row r="281" spans="1:16" ht="29" x14ac:dyDescent="0.35">
      <c r="A281" s="3">
        <v>1333514</v>
      </c>
      <c r="B281" s="3" t="s">
        <v>24</v>
      </c>
      <c r="C281" s="3" t="s">
        <v>1685</v>
      </c>
      <c r="D281" s="3" t="s">
        <v>16</v>
      </c>
      <c r="E281" s="3" t="s">
        <v>1686</v>
      </c>
      <c r="F281" s="3" t="s">
        <v>1687</v>
      </c>
      <c r="G281" s="3" t="e">
        <f>VLOOKUP(F281,'Total Q3 inventory'!$B$2:$D$610,1,0)</f>
        <v>#N/A</v>
      </c>
      <c r="H281" s="3" t="s">
        <v>1688</v>
      </c>
      <c r="I281" s="3" t="s">
        <v>1689</v>
      </c>
      <c r="J281" s="3" t="s">
        <v>129</v>
      </c>
      <c r="K281" s="3" t="s">
        <v>136</v>
      </c>
      <c r="L281" s="3" t="s">
        <v>31</v>
      </c>
      <c r="M281" s="3" t="e">
        <f>VLOOKUP(F281,'List PC Q2 có Q3 không'!$B$3:$E$139,1,0)</f>
        <v>#N/A</v>
      </c>
      <c r="N281" s="3" t="s">
        <v>32</v>
      </c>
      <c r="O281" s="4">
        <v>45324.253645833334</v>
      </c>
      <c r="P281" s="4">
        <v>45324.245335648149</v>
      </c>
    </row>
    <row r="282" spans="1:16" ht="29" hidden="1" x14ac:dyDescent="0.35">
      <c r="A282" s="3">
        <v>1333512</v>
      </c>
      <c r="B282" s="3" t="s">
        <v>24</v>
      </c>
      <c r="C282" s="3" t="s">
        <v>1690</v>
      </c>
      <c r="D282" s="3" t="s">
        <v>16</v>
      </c>
      <c r="E282" s="3" t="s">
        <v>1691</v>
      </c>
      <c r="F282" s="3" t="s">
        <v>1692</v>
      </c>
      <c r="G282" s="3" t="str">
        <f>VLOOKUP(F282,'Total Q3 inventory'!$B$2:$D$610,1,0)</f>
        <v>DT-HP2310035</v>
      </c>
      <c r="H282" s="3" t="s">
        <v>1693</v>
      </c>
      <c r="I282" s="3" t="s">
        <v>1694</v>
      </c>
      <c r="J282" s="3" t="s">
        <v>271</v>
      </c>
      <c r="K282" s="3" t="s">
        <v>272</v>
      </c>
      <c r="L282" s="3" t="s">
        <v>1695</v>
      </c>
      <c r="M282" s="3" t="e">
        <f>VLOOKUP(F282,'List PC Q2 có Q3 không'!$B$3:$E$139,1,0)</f>
        <v>#N/A</v>
      </c>
      <c r="N282" s="3" t="s">
        <v>1696</v>
      </c>
      <c r="O282" s="4">
        <v>45324.252314814818</v>
      </c>
      <c r="P282" s="4">
        <v>45324.244016203702</v>
      </c>
    </row>
    <row r="283" spans="1:16" ht="29" hidden="1" x14ac:dyDescent="0.35">
      <c r="A283" s="3">
        <v>1333508</v>
      </c>
      <c r="B283" s="3" t="s">
        <v>24</v>
      </c>
      <c r="C283" s="3" t="s">
        <v>1697</v>
      </c>
      <c r="D283" s="3" t="s">
        <v>16</v>
      </c>
      <c r="E283" s="3" t="s">
        <v>1698</v>
      </c>
      <c r="F283" s="3" t="s">
        <v>1699</v>
      </c>
      <c r="G283" s="3" t="str">
        <f>VLOOKUP(F283,'Total Q3 inventory'!$B$2:$D$610,1,0)</f>
        <v>DT-HP2310034</v>
      </c>
      <c r="H283" s="3" t="s">
        <v>1700</v>
      </c>
      <c r="I283" s="3" t="s">
        <v>1701</v>
      </c>
      <c r="J283" s="3" t="s">
        <v>29</v>
      </c>
      <c r="K283" s="3" t="s">
        <v>1241</v>
      </c>
      <c r="L283" s="3" t="s">
        <v>31</v>
      </c>
      <c r="M283" s="3" t="e">
        <f>VLOOKUP(F283,'List PC Q2 có Q3 không'!$B$3:$E$139,1,0)</f>
        <v>#N/A</v>
      </c>
      <c r="N283" s="3" t="s">
        <v>32</v>
      </c>
      <c r="O283" s="4">
        <v>45324.251620370371</v>
      </c>
      <c r="P283" s="4">
        <v>45324.243310185186</v>
      </c>
    </row>
    <row r="284" spans="1:16" hidden="1" x14ac:dyDescent="0.35">
      <c r="A284" s="3">
        <v>1333506</v>
      </c>
      <c r="B284" s="3" t="s">
        <v>24</v>
      </c>
      <c r="C284" s="3" t="s">
        <v>1702</v>
      </c>
      <c r="D284" s="3" t="s">
        <v>16</v>
      </c>
      <c r="E284" s="3" t="s">
        <v>1703</v>
      </c>
      <c r="F284" s="3" t="s">
        <v>1704</v>
      </c>
      <c r="G284" s="3" t="str">
        <f>VLOOKUP(F284,'Total Q3 inventory'!$B$2:$D$610,1,0)</f>
        <v>DT-HP2310047</v>
      </c>
      <c r="H284" s="3" t="s">
        <v>1705</v>
      </c>
      <c r="I284" s="3" t="s">
        <v>1706</v>
      </c>
      <c r="J284" s="3" t="s">
        <v>29</v>
      </c>
      <c r="K284" s="3" t="s">
        <v>30</v>
      </c>
      <c r="L284" s="3" t="s">
        <v>31</v>
      </c>
      <c r="M284" s="3" t="e">
        <f>VLOOKUP(F284,'List PC Q2 có Q3 không'!$B$3:$E$139,1,0)</f>
        <v>#N/A</v>
      </c>
      <c r="N284" s="3" t="s">
        <v>32</v>
      </c>
      <c r="O284" s="4">
        <v>45324.250775462962</v>
      </c>
      <c r="P284" s="4">
        <v>45324.242476851854</v>
      </c>
    </row>
    <row r="285" spans="1:16" ht="29" hidden="1" x14ac:dyDescent="0.35">
      <c r="A285" s="3">
        <v>1333504</v>
      </c>
      <c r="B285" s="3" t="s">
        <v>41</v>
      </c>
      <c r="C285" s="3" t="s">
        <v>1707</v>
      </c>
      <c r="D285" s="3" t="s">
        <v>16</v>
      </c>
      <c r="E285" s="3" t="s">
        <v>1708</v>
      </c>
      <c r="F285" s="3" t="s">
        <v>1709</v>
      </c>
      <c r="G285" s="3" t="str">
        <f>VLOOKUP(F285,'Total Q3 inventory'!$B$2:$D$610,1,0)</f>
        <v>DT-DE2302087</v>
      </c>
      <c r="H285" s="3" t="s">
        <v>1710</v>
      </c>
      <c r="I285" s="3" t="s">
        <v>1711</v>
      </c>
      <c r="J285" s="3" t="s">
        <v>47</v>
      </c>
      <c r="K285" s="3" t="s">
        <v>593</v>
      </c>
      <c r="L285" s="3" t="s">
        <v>1712</v>
      </c>
      <c r="M285" s="3" t="e">
        <f>VLOOKUP(F285,'List PC Q2 có Q3 không'!$B$3:$E$139,1,0)</f>
        <v>#N/A</v>
      </c>
      <c r="N285" s="3" t="s">
        <v>50</v>
      </c>
      <c r="O285" s="4">
        <v>45324.250011574077</v>
      </c>
      <c r="P285" s="4">
        <v>45324.241701388892</v>
      </c>
    </row>
    <row r="286" spans="1:16" ht="29" hidden="1" x14ac:dyDescent="0.35">
      <c r="A286" s="3">
        <v>1333502</v>
      </c>
      <c r="B286" s="3" t="s">
        <v>231</v>
      </c>
      <c r="C286" s="3" t="s">
        <v>1713</v>
      </c>
      <c r="D286" s="3" t="s">
        <v>52</v>
      </c>
      <c r="E286" s="3" t="s">
        <v>1714</v>
      </c>
      <c r="F286" s="3" t="s">
        <v>1715</v>
      </c>
      <c r="G286" s="3" t="str">
        <f>VLOOKUP(F286,'Total Q3 inventory'!$B$2:$D$610,1,0)</f>
        <v>DT-HP2011011</v>
      </c>
      <c r="H286" s="3" t="s">
        <v>1716</v>
      </c>
      <c r="I286" s="3" t="s">
        <v>1717</v>
      </c>
      <c r="J286" s="3" t="s">
        <v>1718</v>
      </c>
      <c r="K286" s="3" t="s">
        <v>1719</v>
      </c>
      <c r="L286" s="3" t="s">
        <v>77</v>
      </c>
      <c r="M286" s="3" t="e">
        <f>VLOOKUP(F286,'List PC Q2 có Q3 không'!$B$3:$E$139,1,0)</f>
        <v>#N/A</v>
      </c>
      <c r="N286" s="3" t="s">
        <v>78</v>
      </c>
      <c r="O286" s="4">
        <v>45324.24895833333</v>
      </c>
      <c r="P286" s="4">
        <v>45324.240740740737</v>
      </c>
    </row>
    <row r="287" spans="1:16" ht="29" hidden="1" x14ac:dyDescent="0.35">
      <c r="A287" s="3">
        <v>1333500</v>
      </c>
      <c r="B287" s="3" t="s">
        <v>24</v>
      </c>
      <c r="C287" s="3" t="s">
        <v>1720</v>
      </c>
      <c r="D287" s="3" t="s">
        <v>16</v>
      </c>
      <c r="E287" s="3" t="s">
        <v>1721</v>
      </c>
      <c r="F287" s="3" t="s">
        <v>1722</v>
      </c>
      <c r="G287" s="3" t="str">
        <f>VLOOKUP(F287,'Total Q3 inventory'!$B$2:$D$610,1,0)</f>
        <v>DT-HP2310045</v>
      </c>
      <c r="H287" s="3" t="s">
        <v>1723</v>
      </c>
      <c r="I287" s="3" t="s">
        <v>1724</v>
      </c>
      <c r="J287" s="3" t="s">
        <v>271</v>
      </c>
      <c r="K287" s="3" t="s">
        <v>272</v>
      </c>
      <c r="L287" s="3" t="s">
        <v>31</v>
      </c>
      <c r="M287" s="3" t="e">
        <f>VLOOKUP(F287,'List PC Q2 có Q3 không'!$B$3:$E$139,1,0)</f>
        <v>#N/A</v>
      </c>
      <c r="N287" s="3" t="s">
        <v>32</v>
      </c>
      <c r="O287" s="4">
        <v>45324.239004629628</v>
      </c>
      <c r="P287" s="4">
        <v>45324.230694444443</v>
      </c>
    </row>
    <row r="288" spans="1:16" ht="29" hidden="1" x14ac:dyDescent="0.35">
      <c r="A288" s="3">
        <v>1333498</v>
      </c>
      <c r="B288" s="3" t="s">
        <v>41</v>
      </c>
      <c r="C288" s="3" t="s">
        <v>1725</v>
      </c>
      <c r="D288" s="3" t="s">
        <v>16</v>
      </c>
      <c r="E288" s="3" t="s">
        <v>1726</v>
      </c>
      <c r="F288" s="3" t="s">
        <v>1727</v>
      </c>
      <c r="G288" s="3" t="str">
        <f>VLOOKUP(F288,'Total Q3 inventory'!$B$2:$D$610,1,0)</f>
        <v>DT-DE2302072</v>
      </c>
      <c r="H288" s="3" t="s">
        <v>1728</v>
      </c>
      <c r="I288" s="3" t="s">
        <v>1729</v>
      </c>
      <c r="J288" s="3" t="s">
        <v>47</v>
      </c>
      <c r="K288" s="3" t="s">
        <v>199</v>
      </c>
      <c r="L288" s="3" t="s">
        <v>1730</v>
      </c>
      <c r="M288" s="3" t="e">
        <f>VLOOKUP(F288,'List PC Q2 có Q3 không'!$B$3:$E$139,1,0)</f>
        <v>#N/A</v>
      </c>
      <c r="N288" s="3" t="s">
        <v>50</v>
      </c>
      <c r="O288" s="4">
        <v>45324.237974537034</v>
      </c>
      <c r="P288" s="4">
        <v>45324.229664351849</v>
      </c>
    </row>
    <row r="289" spans="1:16" ht="29" hidden="1" x14ac:dyDescent="0.35">
      <c r="A289" s="3">
        <v>1333496</v>
      </c>
      <c r="B289" s="3" t="s">
        <v>24</v>
      </c>
      <c r="C289" s="3" t="s">
        <v>1731</v>
      </c>
      <c r="D289" s="3" t="s">
        <v>16</v>
      </c>
      <c r="E289" s="3" t="s">
        <v>1732</v>
      </c>
      <c r="F289" s="3" t="s">
        <v>1733</v>
      </c>
      <c r="G289" s="3" t="str">
        <f>VLOOKUP(F289,'Total Q3 inventory'!$B$2:$D$610,1,0)</f>
        <v>DT-HP2310009</v>
      </c>
      <c r="H289" s="3" t="s">
        <v>1734</v>
      </c>
      <c r="I289" s="3" t="s">
        <v>1735</v>
      </c>
      <c r="J289" s="3" t="s">
        <v>29</v>
      </c>
      <c r="K289" s="3" t="s">
        <v>272</v>
      </c>
      <c r="L289" s="3" t="s">
        <v>31</v>
      </c>
      <c r="M289" s="3" t="e">
        <f>VLOOKUP(F289,'List PC Q2 có Q3 không'!$B$3:$E$139,1,0)</f>
        <v>#N/A</v>
      </c>
      <c r="N289" s="3" t="s">
        <v>32</v>
      </c>
      <c r="O289" s="4">
        <v>45324.235451388886</v>
      </c>
      <c r="P289" s="4">
        <v>45324.227152777778</v>
      </c>
    </row>
    <row r="290" spans="1:16" ht="29" hidden="1" x14ac:dyDescent="0.35">
      <c r="A290" s="3">
        <v>1333494</v>
      </c>
      <c r="B290" s="3" t="s">
        <v>137</v>
      </c>
      <c r="C290" s="3" t="s">
        <v>1736</v>
      </c>
      <c r="D290" s="3" t="s">
        <v>52</v>
      </c>
      <c r="E290" s="3" t="s">
        <v>1737</v>
      </c>
      <c r="F290" s="3" t="s">
        <v>1738</v>
      </c>
      <c r="G290" s="3" t="str">
        <f>VLOOKUP(F290,'Total Q3 inventory'!$B$2:$D$610,1,0)</f>
        <v>DT-HP1806003</v>
      </c>
      <c r="H290" s="3" t="s">
        <v>1739</v>
      </c>
      <c r="I290" s="3" t="s">
        <v>1740</v>
      </c>
      <c r="J290" s="3" t="s">
        <v>1741</v>
      </c>
      <c r="K290" s="3" t="s">
        <v>1742</v>
      </c>
      <c r="L290" s="3" t="s">
        <v>1743</v>
      </c>
      <c r="M290" s="3" t="e">
        <f>VLOOKUP(F290,'List PC Q2 có Q3 không'!$B$3:$E$139,1,0)</f>
        <v>#N/A</v>
      </c>
      <c r="N290" s="3" t="s">
        <v>117</v>
      </c>
      <c r="O290" s="4">
        <v>45324.174351851849</v>
      </c>
      <c r="P290" s="4">
        <v>45324.16605324074</v>
      </c>
    </row>
    <row r="291" spans="1:16" ht="29" hidden="1" x14ac:dyDescent="0.35">
      <c r="A291" s="3">
        <v>1333492</v>
      </c>
      <c r="B291" s="3" t="s">
        <v>152</v>
      </c>
      <c r="C291" s="3" t="s">
        <v>1744</v>
      </c>
      <c r="D291" s="3" t="s">
        <v>52</v>
      </c>
      <c r="E291" s="3" t="s">
        <v>1550</v>
      </c>
      <c r="F291" s="3" t="s">
        <v>1745</v>
      </c>
      <c r="G291" s="3" t="str">
        <f>VLOOKUP(F291,'Total Q3 inventory'!$B$2:$D$610,1,0)</f>
        <v>DT-HP1908070</v>
      </c>
      <c r="H291" s="3" t="s">
        <v>1746</v>
      </c>
      <c r="I291" s="3" t="s">
        <v>1747</v>
      </c>
      <c r="J291" s="3" t="s">
        <v>1748</v>
      </c>
      <c r="K291" s="3" t="s">
        <v>1510</v>
      </c>
      <c r="L291" s="3" t="s">
        <v>1749</v>
      </c>
      <c r="M291" s="3" t="e">
        <f>VLOOKUP(F291,'List PC Q2 có Q3 không'!$B$3:$E$139,1,0)</f>
        <v>#N/A</v>
      </c>
      <c r="N291" s="3" t="s">
        <v>117</v>
      </c>
      <c r="O291" s="4">
        <v>45293.974687499998</v>
      </c>
      <c r="P291" s="4">
        <v>45293.966435185182</v>
      </c>
    </row>
    <row r="292" spans="1:16" x14ac:dyDescent="0.35">
      <c r="A292" s="3">
        <v>1333484</v>
      </c>
      <c r="B292" s="3" t="s">
        <v>24</v>
      </c>
      <c r="C292" s="3" t="s">
        <v>1750</v>
      </c>
      <c r="D292" s="3" t="s">
        <v>16</v>
      </c>
      <c r="E292" s="3" t="s">
        <v>1751</v>
      </c>
      <c r="F292" s="3" t="s">
        <v>1752</v>
      </c>
      <c r="G292" s="3" t="e">
        <f>VLOOKUP(F292,'Total Q3 inventory'!$B$2:$D$610,1,0)</f>
        <v>#N/A</v>
      </c>
      <c r="H292" s="3" t="s">
        <v>1753</v>
      </c>
      <c r="I292" s="3" t="s">
        <v>1754</v>
      </c>
      <c r="J292" s="3" t="s">
        <v>29</v>
      </c>
      <c r="K292" s="3" t="s">
        <v>30</v>
      </c>
      <c r="L292" s="3" t="s">
        <v>31</v>
      </c>
      <c r="M292" s="3" t="e">
        <f>VLOOKUP(F292,'List PC Q2 có Q3 không'!$B$3:$E$139,1,0)</f>
        <v>#N/A</v>
      </c>
      <c r="N292" s="3" t="s">
        <v>32</v>
      </c>
      <c r="O292" s="4">
        <v>45293.846678240741</v>
      </c>
      <c r="P292" s="4">
        <v>45293.838356481479</v>
      </c>
    </row>
    <row r="293" spans="1:16" ht="29" hidden="1" x14ac:dyDescent="0.35">
      <c r="A293" s="3">
        <v>1333482</v>
      </c>
      <c r="B293" s="3" t="s">
        <v>41</v>
      </c>
      <c r="C293" s="3" t="s">
        <v>1755</v>
      </c>
      <c r="D293" s="3" t="s">
        <v>16</v>
      </c>
      <c r="E293" s="3" t="s">
        <v>1756</v>
      </c>
      <c r="F293" s="3" t="s">
        <v>1757</v>
      </c>
      <c r="G293" s="3" t="str">
        <f>VLOOKUP(F293,'Total Q3 inventory'!$B$2:$D$610,1,0)</f>
        <v>DT-DE2302051</v>
      </c>
      <c r="H293" s="3" t="s">
        <v>1758</v>
      </c>
      <c r="I293" s="3" t="s">
        <v>1759</v>
      </c>
      <c r="J293" s="3" t="s">
        <v>254</v>
      </c>
      <c r="K293" s="3" t="s">
        <v>103</v>
      </c>
      <c r="L293" s="3" t="s">
        <v>1760</v>
      </c>
      <c r="M293" s="3" t="e">
        <f>VLOOKUP(F293,'List PC Q2 có Q3 không'!$B$3:$E$139,1,0)</f>
        <v>#N/A</v>
      </c>
      <c r="N293" s="3" t="s">
        <v>50</v>
      </c>
      <c r="O293" s="4">
        <v>45293.805266203701</v>
      </c>
      <c r="P293" s="4">
        <v>45293.796956018516</v>
      </c>
    </row>
    <row r="294" spans="1:16" hidden="1" x14ac:dyDescent="0.35">
      <c r="A294" s="3">
        <v>1333480</v>
      </c>
      <c r="B294" s="3" t="s">
        <v>1453</v>
      </c>
      <c r="C294" s="3" t="s">
        <v>1761</v>
      </c>
      <c r="D294" s="3" t="s">
        <v>16</v>
      </c>
      <c r="E294" s="3" t="s">
        <v>1762</v>
      </c>
      <c r="F294" s="3" t="s">
        <v>1763</v>
      </c>
      <c r="G294" s="3" t="str">
        <f>VLOOKUP(F294,'Total Q3 inventory'!$B$2:$D$610,1,0)</f>
        <v>NB-LE2311012</v>
      </c>
      <c r="H294" s="3" t="s">
        <v>1764</v>
      </c>
      <c r="I294" s="3" t="s">
        <v>1765</v>
      </c>
      <c r="J294" s="3" t="s">
        <v>1459</v>
      </c>
      <c r="K294" s="3" t="s">
        <v>1460</v>
      </c>
      <c r="L294" s="3" t="s">
        <v>1461</v>
      </c>
      <c r="M294" s="3" t="e">
        <f>VLOOKUP(F294,'List PC Q2 có Q3 không'!$B$3:$E$139,1,0)</f>
        <v>#N/A</v>
      </c>
      <c r="N294" s="3" t="s">
        <v>1462</v>
      </c>
      <c r="O294" s="4">
        <v>45293.765717592592</v>
      </c>
      <c r="P294" s="4">
        <v>45293.757418981484</v>
      </c>
    </row>
    <row r="295" spans="1:16" hidden="1" x14ac:dyDescent="0.35">
      <c r="A295" s="3">
        <v>1333479</v>
      </c>
      <c r="B295" s="3" t="s">
        <v>24</v>
      </c>
      <c r="C295" s="3" t="s">
        <v>1766</v>
      </c>
      <c r="D295" s="3" t="s">
        <v>16</v>
      </c>
      <c r="E295" s="3" t="s">
        <v>1767</v>
      </c>
      <c r="F295" s="3" t="s">
        <v>1768</v>
      </c>
      <c r="G295" s="3" t="str">
        <f>VLOOKUP(F295,'Total Q3 inventory'!$B$2:$D$610,1,0)</f>
        <v>DT-HP2310012</v>
      </c>
      <c r="H295" s="3" t="s">
        <v>1769</v>
      </c>
      <c r="I295" s="3" t="s">
        <v>1770</v>
      </c>
      <c r="J295" s="3" t="s">
        <v>29</v>
      </c>
      <c r="K295" s="3" t="s">
        <v>30</v>
      </c>
      <c r="L295" s="3" t="s">
        <v>31</v>
      </c>
      <c r="M295" s="3" t="e">
        <f>VLOOKUP(F295,'List PC Q2 có Q3 không'!$B$3:$E$139,1,0)</f>
        <v>#N/A</v>
      </c>
      <c r="N295" s="3" t="s">
        <v>32</v>
      </c>
      <c r="O295" s="4">
        <v>45293.755729166667</v>
      </c>
      <c r="P295" s="4">
        <v>45293.747430555559</v>
      </c>
    </row>
    <row r="296" spans="1:16" hidden="1" x14ac:dyDescent="0.35">
      <c r="A296" s="3">
        <v>1333474</v>
      </c>
      <c r="B296" s="3" t="s">
        <v>1771</v>
      </c>
      <c r="C296" s="3" t="s">
        <v>1772</v>
      </c>
      <c r="D296" s="3" t="s">
        <v>16</v>
      </c>
      <c r="E296" s="3" t="s">
        <v>1773</v>
      </c>
      <c r="F296" s="3" t="s">
        <v>1774</v>
      </c>
      <c r="G296" s="3" t="str">
        <f>VLOOKUP(F296,'Total Q3 inventory'!$B$2:$D$610,1,0)</f>
        <v>NB-LE2312006</v>
      </c>
      <c r="H296" s="3" t="s">
        <v>1775</v>
      </c>
      <c r="I296" s="3" t="s">
        <v>1776</v>
      </c>
      <c r="J296" s="3" t="s">
        <v>1459</v>
      </c>
      <c r="K296" s="3" t="s">
        <v>1460</v>
      </c>
      <c r="L296" s="3" t="s">
        <v>1777</v>
      </c>
      <c r="M296" s="3" t="e">
        <f>VLOOKUP(F296,'List PC Q2 có Q3 không'!$B$3:$E$139,1,0)</f>
        <v>#N/A</v>
      </c>
      <c r="N296" s="3" t="s">
        <v>1778</v>
      </c>
      <c r="O296" s="4">
        <v>45293.731307870374</v>
      </c>
      <c r="P296" s="4">
        <v>45293.722997685189</v>
      </c>
    </row>
    <row r="297" spans="1:16" ht="29" hidden="1" x14ac:dyDescent="0.35">
      <c r="A297" s="3">
        <v>1333470</v>
      </c>
      <c r="B297" s="3" t="s">
        <v>41</v>
      </c>
      <c r="C297" s="3" t="s">
        <v>1779</v>
      </c>
      <c r="D297" s="3" t="s">
        <v>16</v>
      </c>
      <c r="E297" s="3" t="s">
        <v>1780</v>
      </c>
      <c r="F297" s="3" t="s">
        <v>1781</v>
      </c>
      <c r="G297" s="3" t="str">
        <f>VLOOKUP(F297,'Total Q3 inventory'!$B$2:$D$610,1,0)</f>
        <v>DT-DE2302073</v>
      </c>
      <c r="H297" s="3" t="s">
        <v>1782</v>
      </c>
      <c r="I297" s="3" t="s">
        <v>1783</v>
      </c>
      <c r="J297" s="3" t="s">
        <v>1784</v>
      </c>
      <c r="K297" s="3" t="s">
        <v>1785</v>
      </c>
      <c r="L297" s="3" t="s">
        <v>1786</v>
      </c>
      <c r="M297" s="3" t="e">
        <f>VLOOKUP(F297,'List PC Q2 có Q3 không'!$B$3:$E$139,1,0)</f>
        <v>#N/A</v>
      </c>
      <c r="N297" s="3" t="s">
        <v>50</v>
      </c>
      <c r="O297" s="4">
        <v>45293.716956018521</v>
      </c>
      <c r="P297" s="4">
        <v>45293.708645833336</v>
      </c>
    </row>
    <row r="298" spans="1:16" ht="29" hidden="1" x14ac:dyDescent="0.35">
      <c r="A298" s="3">
        <v>1333466</v>
      </c>
      <c r="B298" s="3" t="s">
        <v>33</v>
      </c>
      <c r="C298" s="3" t="s">
        <v>1787</v>
      </c>
      <c r="D298" s="3" t="s">
        <v>16</v>
      </c>
      <c r="E298" s="5" t="s">
        <v>1788</v>
      </c>
      <c r="F298" s="3" t="s">
        <v>1789</v>
      </c>
      <c r="G298" s="3" t="str">
        <f>VLOOKUP(F298,'Total Q3 inventory'!$B$2:$D$610,1,0)</f>
        <v>LT-DE2302098</v>
      </c>
      <c r="H298" s="3" t="s">
        <v>1790</v>
      </c>
      <c r="I298" s="3" t="s">
        <v>1791</v>
      </c>
      <c r="J298" s="3" t="s">
        <v>123</v>
      </c>
      <c r="K298" s="3" t="s">
        <v>40</v>
      </c>
      <c r="L298" s="3" t="s">
        <v>95</v>
      </c>
      <c r="M298" s="3" t="e">
        <f>VLOOKUP(F298,'List PC Q2 có Q3 không'!$B$3:$E$139,1,0)</f>
        <v>#N/A</v>
      </c>
      <c r="N298" s="3" t="s">
        <v>96</v>
      </c>
      <c r="O298" s="4">
        <v>45293.694988425923</v>
      </c>
      <c r="P298" s="4">
        <v>45293.686678240738</v>
      </c>
    </row>
    <row r="299" spans="1:16" ht="29" hidden="1" x14ac:dyDescent="0.35">
      <c r="A299" s="3">
        <v>1333464</v>
      </c>
      <c r="B299" s="3" t="s">
        <v>24</v>
      </c>
      <c r="C299" s="3" t="s">
        <v>1792</v>
      </c>
      <c r="D299" s="3" t="s">
        <v>16</v>
      </c>
      <c r="E299" s="3" t="s">
        <v>1793</v>
      </c>
      <c r="F299" s="3" t="s">
        <v>1794</v>
      </c>
      <c r="G299" s="3" t="str">
        <f>VLOOKUP(F299,'Total Q3 inventory'!$B$2:$D$610,1,0)</f>
        <v>DT-HP2308030</v>
      </c>
      <c r="H299" s="3" t="s">
        <v>1795</v>
      </c>
      <c r="I299" s="3" t="s">
        <v>1796</v>
      </c>
      <c r="J299" s="3" t="s">
        <v>29</v>
      </c>
      <c r="K299" s="3" t="s">
        <v>1241</v>
      </c>
      <c r="L299" s="3" t="s">
        <v>31</v>
      </c>
      <c r="M299" s="3" t="e">
        <f>VLOOKUP(F299,'List PC Q2 có Q3 không'!$B$3:$E$139,1,0)</f>
        <v>#N/A</v>
      </c>
      <c r="N299" s="3" t="s">
        <v>32</v>
      </c>
      <c r="O299" s="4">
        <v>45293.692708333336</v>
      </c>
      <c r="P299" s="4">
        <v>45293.684398148151</v>
      </c>
    </row>
    <row r="300" spans="1:16" ht="29" hidden="1" x14ac:dyDescent="0.35">
      <c r="A300" s="3">
        <v>1333460</v>
      </c>
      <c r="B300" s="3" t="s">
        <v>69</v>
      </c>
      <c r="C300" s="3" t="s">
        <v>1797</v>
      </c>
      <c r="D300" s="3" t="s">
        <v>52</v>
      </c>
      <c r="E300" s="3" t="s">
        <v>1798</v>
      </c>
      <c r="F300" s="3" t="s">
        <v>1799</v>
      </c>
      <c r="G300" s="3" t="str">
        <f>VLOOKUP(F300,'Total Q3 inventory'!$B$2:$D$610,1,0)</f>
        <v>DT-DE2206014</v>
      </c>
      <c r="H300" s="3" t="s">
        <v>1800</v>
      </c>
      <c r="I300" s="3" t="s">
        <v>1801</v>
      </c>
      <c r="J300" s="3" t="s">
        <v>1802</v>
      </c>
      <c r="K300" s="3" t="s">
        <v>1492</v>
      </c>
      <c r="L300" s="3" t="s">
        <v>77</v>
      </c>
      <c r="M300" s="3" t="e">
        <f>VLOOKUP(F300,'List PC Q2 có Q3 không'!$B$3:$E$139,1,0)</f>
        <v>#N/A</v>
      </c>
      <c r="N300" s="3" t="s">
        <v>78</v>
      </c>
      <c r="O300" s="4">
        <v>45293.670185185183</v>
      </c>
      <c r="P300" s="4">
        <v>45293.661874999998</v>
      </c>
    </row>
    <row r="301" spans="1:16" ht="29" hidden="1" x14ac:dyDescent="0.35">
      <c r="A301" s="3">
        <v>1333454</v>
      </c>
      <c r="B301" s="3" t="s">
        <v>41</v>
      </c>
      <c r="C301" s="3" t="s">
        <v>1803</v>
      </c>
      <c r="D301" s="3" t="s">
        <v>16</v>
      </c>
      <c r="E301" s="3" t="s">
        <v>1804</v>
      </c>
      <c r="F301" s="3" t="s">
        <v>1805</v>
      </c>
      <c r="G301" s="3" t="str">
        <f>VLOOKUP(F301,'Total Q3 inventory'!$B$2:$D$610,1,0)</f>
        <v>DT-DE2302059</v>
      </c>
      <c r="H301" s="3" t="s">
        <v>1806</v>
      </c>
      <c r="I301" s="3" t="s">
        <v>1807</v>
      </c>
      <c r="J301" s="3" t="s">
        <v>407</v>
      </c>
      <c r="K301" s="3" t="s">
        <v>408</v>
      </c>
      <c r="L301" s="3" t="s">
        <v>1808</v>
      </c>
      <c r="M301" s="3" t="e">
        <f>VLOOKUP(F301,'List PC Q2 có Q3 không'!$B$3:$E$139,1,0)</f>
        <v>#N/A</v>
      </c>
      <c r="N301" s="3" t="s">
        <v>50</v>
      </c>
      <c r="O301" s="4">
        <v>45323.648125</v>
      </c>
      <c r="P301" s="4">
        <v>45293.639814814815</v>
      </c>
    </row>
    <row r="302" spans="1:16" ht="29" hidden="1" x14ac:dyDescent="0.35">
      <c r="A302" s="3">
        <v>1333446</v>
      </c>
      <c r="B302" s="3" t="s">
        <v>231</v>
      </c>
      <c r="C302" s="3" t="s">
        <v>1809</v>
      </c>
      <c r="D302" s="3" t="s">
        <v>52</v>
      </c>
      <c r="E302" s="3" t="s">
        <v>1810</v>
      </c>
      <c r="F302" s="3" t="s">
        <v>1811</v>
      </c>
      <c r="G302" s="3" t="str">
        <f>VLOOKUP(F302,'Total Q3 inventory'!$B$2:$D$610,1,0)</f>
        <v>DT-HP1910002</v>
      </c>
      <c r="H302" s="3" t="s">
        <v>1812</v>
      </c>
      <c r="I302" s="3" t="s">
        <v>1813</v>
      </c>
      <c r="J302" s="3" t="s">
        <v>1814</v>
      </c>
      <c r="K302" s="3" t="s">
        <v>1815</v>
      </c>
      <c r="L302" s="3" t="s">
        <v>77</v>
      </c>
      <c r="M302" s="3" t="e">
        <f>VLOOKUP(F302,'List PC Q2 có Q3 không'!$B$3:$E$139,1,0)</f>
        <v>#N/A</v>
      </c>
      <c r="N302" s="3" t="s">
        <v>78</v>
      </c>
      <c r="O302" s="4">
        <v>45293.6015162037</v>
      </c>
      <c r="P302" s="4">
        <v>45293.593460648146</v>
      </c>
    </row>
    <row r="303" spans="1:16" ht="29" hidden="1" x14ac:dyDescent="0.35">
      <c r="A303" s="3">
        <v>1333445</v>
      </c>
      <c r="B303" s="3" t="s">
        <v>231</v>
      </c>
      <c r="C303" s="3" t="s">
        <v>1809</v>
      </c>
      <c r="D303" s="3" t="s">
        <v>52</v>
      </c>
      <c r="E303" s="3" t="s">
        <v>1810</v>
      </c>
      <c r="F303" s="3" t="s">
        <v>1811</v>
      </c>
      <c r="G303" s="3" t="str">
        <f>VLOOKUP(F303,'Total Q3 inventory'!$B$2:$D$610,1,0)</f>
        <v>DT-HP1910002</v>
      </c>
      <c r="H303" s="3" t="s">
        <v>1812</v>
      </c>
      <c r="I303" s="3" t="s">
        <v>1813</v>
      </c>
      <c r="J303" s="3" t="s">
        <v>1814</v>
      </c>
      <c r="K303" s="3" t="s">
        <v>1815</v>
      </c>
      <c r="L303" s="3" t="s">
        <v>77</v>
      </c>
      <c r="M303" s="3" t="e">
        <f>VLOOKUP(F303,'List PC Q2 có Q3 không'!$B$3:$E$139,1,0)</f>
        <v>#N/A</v>
      </c>
      <c r="N303" s="3" t="s">
        <v>78</v>
      </c>
      <c r="O303" s="4">
        <v>45293.6015162037</v>
      </c>
      <c r="P303" s="4">
        <v>45293.593460648146</v>
      </c>
    </row>
    <row r="304" spans="1:16" ht="29" hidden="1" x14ac:dyDescent="0.35">
      <c r="A304" s="3">
        <v>1333444</v>
      </c>
      <c r="B304" s="3" t="s">
        <v>33</v>
      </c>
      <c r="C304" s="3" t="s">
        <v>1816</v>
      </c>
      <c r="D304" s="3" t="s">
        <v>16</v>
      </c>
      <c r="E304" s="3" t="s">
        <v>1817</v>
      </c>
      <c r="F304" s="3" t="s">
        <v>1818</v>
      </c>
      <c r="G304" s="3" t="str">
        <f>VLOOKUP(F304,'Total Q3 inventory'!$B$2:$D$610,1,0)</f>
        <v>LT-DE2206033</v>
      </c>
      <c r="H304" s="3" t="s">
        <v>1819</v>
      </c>
      <c r="I304" s="3" t="s">
        <v>1820</v>
      </c>
      <c r="J304" s="3" t="s">
        <v>65</v>
      </c>
      <c r="K304" s="3" t="s">
        <v>1821</v>
      </c>
      <c r="L304" s="3" t="s">
        <v>67</v>
      </c>
      <c r="M304" s="3" t="e">
        <f>VLOOKUP(F304,'List PC Q2 có Q3 không'!$B$3:$E$139,1,0)</f>
        <v>#N/A</v>
      </c>
      <c r="N304" s="3" t="s">
        <v>68</v>
      </c>
      <c r="O304" s="4">
        <v>45293.599502314813</v>
      </c>
      <c r="P304" s="4">
        <v>45293.591192129628</v>
      </c>
    </row>
    <row r="305" spans="1:16" hidden="1" x14ac:dyDescent="0.35">
      <c r="A305" s="3">
        <v>1333440</v>
      </c>
      <c r="B305" s="3" t="s">
        <v>24</v>
      </c>
      <c r="C305" s="3" t="s">
        <v>1822</v>
      </c>
      <c r="D305" s="3" t="s">
        <v>16</v>
      </c>
      <c r="E305" s="3" t="s">
        <v>542</v>
      </c>
      <c r="F305" s="3" t="s">
        <v>1823</v>
      </c>
      <c r="G305" s="3" t="str">
        <f>VLOOKUP(F305,'Total Q3 inventory'!$B$2:$D$610,1,0)</f>
        <v>DT-HP2308013</v>
      </c>
      <c r="H305" s="3" t="s">
        <v>1824</v>
      </c>
      <c r="I305" s="3" t="s">
        <v>1825</v>
      </c>
      <c r="J305" s="3" t="s">
        <v>29</v>
      </c>
      <c r="K305" s="3" t="s">
        <v>30</v>
      </c>
      <c r="L305" s="3" t="s">
        <v>31</v>
      </c>
      <c r="M305" s="3" t="e">
        <f>VLOOKUP(F305,'List PC Q2 có Q3 không'!$B$3:$E$139,1,0)</f>
        <v>#N/A</v>
      </c>
      <c r="N305" s="3" t="s">
        <v>32</v>
      </c>
      <c r="O305" s="4">
        <v>45293.584386574075</v>
      </c>
      <c r="P305" s="4">
        <v>45293.57608796296</v>
      </c>
    </row>
    <row r="306" spans="1:16" ht="29" hidden="1" x14ac:dyDescent="0.35">
      <c r="A306" s="3">
        <v>1333438</v>
      </c>
      <c r="B306" s="3" t="s">
        <v>231</v>
      </c>
      <c r="C306" s="3" t="s">
        <v>1826</v>
      </c>
      <c r="D306" s="3" t="s">
        <v>52</v>
      </c>
      <c r="E306" s="3" t="s">
        <v>1827</v>
      </c>
      <c r="F306" s="3" t="s">
        <v>1828</v>
      </c>
      <c r="G306" s="3" t="str">
        <f>VLOOKUP(F306,'Total Q3 inventory'!$B$2:$D$610,1,0)</f>
        <v>DT-HP1909019</v>
      </c>
      <c r="H306" s="3" t="s">
        <v>1829</v>
      </c>
      <c r="I306" s="3" t="s">
        <v>1830</v>
      </c>
      <c r="J306" s="3" t="s">
        <v>1831</v>
      </c>
      <c r="K306" s="3" t="s">
        <v>1832</v>
      </c>
      <c r="L306" s="3" t="s">
        <v>1833</v>
      </c>
      <c r="M306" s="3" t="e">
        <f>VLOOKUP(F306,'List PC Q2 có Q3 không'!$B$3:$E$139,1,0)</f>
        <v>#N/A</v>
      </c>
      <c r="N306" s="3" t="s">
        <v>1834</v>
      </c>
      <c r="O306" s="4">
        <v>45293.572835648149</v>
      </c>
      <c r="P306" s="4">
        <v>45293.564560185187</v>
      </c>
    </row>
    <row r="307" spans="1:16" ht="29" hidden="1" x14ac:dyDescent="0.35">
      <c r="A307" s="3">
        <v>1333437</v>
      </c>
      <c r="B307" s="3" t="s">
        <v>231</v>
      </c>
      <c r="C307" s="3" t="s">
        <v>1826</v>
      </c>
      <c r="D307" s="3" t="s">
        <v>52</v>
      </c>
      <c r="E307" s="3" t="s">
        <v>1827</v>
      </c>
      <c r="F307" s="3" t="s">
        <v>1828</v>
      </c>
      <c r="G307" s="3" t="str">
        <f>VLOOKUP(F307,'Total Q3 inventory'!$B$2:$D$610,1,0)</f>
        <v>DT-HP1909019</v>
      </c>
      <c r="H307" s="3" t="s">
        <v>1829</v>
      </c>
      <c r="I307" s="3" t="s">
        <v>1830</v>
      </c>
      <c r="J307" s="3" t="s">
        <v>1831</v>
      </c>
      <c r="K307" s="3" t="s">
        <v>1832</v>
      </c>
      <c r="L307" s="3" t="s">
        <v>1833</v>
      </c>
      <c r="M307" s="3" t="e">
        <f>VLOOKUP(F307,'List PC Q2 có Q3 không'!$B$3:$E$139,1,0)</f>
        <v>#N/A</v>
      </c>
      <c r="N307" s="3" t="s">
        <v>1834</v>
      </c>
      <c r="O307" s="4">
        <v>45293.572835648149</v>
      </c>
      <c r="P307" s="4">
        <v>45293.564560185187</v>
      </c>
    </row>
    <row r="308" spans="1:16" ht="29" hidden="1" x14ac:dyDescent="0.35">
      <c r="A308" s="3">
        <v>1333430</v>
      </c>
      <c r="B308" s="3" t="s">
        <v>41</v>
      </c>
      <c r="C308" s="3" t="s">
        <v>1835</v>
      </c>
      <c r="D308" s="3" t="s">
        <v>16</v>
      </c>
      <c r="E308" s="3" t="s">
        <v>1836</v>
      </c>
      <c r="F308" s="3" t="s">
        <v>1837</v>
      </c>
      <c r="G308" s="3" t="str">
        <f>VLOOKUP(F308,'Total Q3 inventory'!$B$2:$D$610,1,0)</f>
        <v>DT-DE2302036</v>
      </c>
      <c r="H308" s="3" t="s">
        <v>1838</v>
      </c>
      <c r="I308" s="3" t="s">
        <v>1839</v>
      </c>
      <c r="J308" s="3" t="s">
        <v>407</v>
      </c>
      <c r="K308" s="3" t="s">
        <v>408</v>
      </c>
      <c r="L308" s="3" t="s">
        <v>1840</v>
      </c>
      <c r="M308" s="3" t="e">
        <f>VLOOKUP(F308,'List PC Q2 có Q3 không'!$B$3:$E$139,1,0)</f>
        <v>#N/A</v>
      </c>
      <c r="N308" s="3" t="s">
        <v>50</v>
      </c>
      <c r="O308" s="4">
        <v>45323.535671296297</v>
      </c>
      <c r="P308" s="4">
        <v>45293.527361111112</v>
      </c>
    </row>
    <row r="309" spans="1:16" ht="29" hidden="1" x14ac:dyDescent="0.35">
      <c r="A309" s="3">
        <v>1333410</v>
      </c>
      <c r="B309" s="3" t="s">
        <v>33</v>
      </c>
      <c r="C309" s="3" t="s">
        <v>1841</v>
      </c>
      <c r="D309" s="3" t="s">
        <v>16</v>
      </c>
      <c r="E309" s="3">
        <v>7056305</v>
      </c>
      <c r="F309" s="3" t="s">
        <v>1842</v>
      </c>
      <c r="G309" s="3" t="str">
        <f>VLOOKUP(F309,'Total Q3 inventory'!$B$2:$D$610,1,0)</f>
        <v>LT-DE2206017</v>
      </c>
      <c r="H309" s="3" t="s">
        <v>1843</v>
      </c>
      <c r="I309" s="3" t="s">
        <v>1844</v>
      </c>
      <c r="J309" s="3" t="s">
        <v>65</v>
      </c>
      <c r="K309" s="3" t="s">
        <v>265</v>
      </c>
      <c r="L309" s="3" t="s">
        <v>67</v>
      </c>
      <c r="M309" s="3" t="e">
        <f>VLOOKUP(F309,'List PC Q2 có Q3 không'!$B$3:$E$139,1,0)</f>
        <v>#N/A</v>
      </c>
      <c r="N309" s="3" t="s">
        <v>68</v>
      </c>
      <c r="O309" s="4">
        <v>45293.483159722222</v>
      </c>
      <c r="P309" s="4">
        <v>45293.474849537037</v>
      </c>
    </row>
    <row r="310" spans="1:16" ht="29" hidden="1" x14ac:dyDescent="0.35">
      <c r="A310" s="3">
        <v>1333408</v>
      </c>
      <c r="B310" s="3" t="s">
        <v>33</v>
      </c>
      <c r="C310" s="3" t="s">
        <v>1845</v>
      </c>
      <c r="D310" s="3" t="s">
        <v>16</v>
      </c>
      <c r="E310" s="3" t="s">
        <v>1846</v>
      </c>
      <c r="F310" s="3" t="s">
        <v>1847</v>
      </c>
      <c r="G310" s="3" t="str">
        <f>VLOOKUP(F310,'Total Q3 inventory'!$B$2:$D$610,1,0)</f>
        <v>LT-DE2302086</v>
      </c>
      <c r="H310" s="3" t="s">
        <v>1848</v>
      </c>
      <c r="I310" s="3" t="s">
        <v>1849</v>
      </c>
      <c r="J310" s="3" t="s">
        <v>1850</v>
      </c>
      <c r="K310" s="3" t="s">
        <v>1851</v>
      </c>
      <c r="L310" s="3" t="s">
        <v>95</v>
      </c>
      <c r="M310" s="3" t="e">
        <f>VLOOKUP(F310,'List PC Q2 có Q3 không'!$B$3:$E$139,1,0)</f>
        <v>#N/A</v>
      </c>
      <c r="N310" s="3" t="s">
        <v>96</v>
      </c>
      <c r="O310" s="4">
        <v>45293.471388888887</v>
      </c>
      <c r="P310" s="4">
        <v>45293.463078703702</v>
      </c>
    </row>
    <row r="311" spans="1:16" ht="29" hidden="1" x14ac:dyDescent="0.35">
      <c r="A311" s="3">
        <v>1333404</v>
      </c>
      <c r="B311" s="3" t="s">
        <v>231</v>
      </c>
      <c r="C311" s="3" t="s">
        <v>1852</v>
      </c>
      <c r="D311" s="3" t="s">
        <v>52</v>
      </c>
      <c r="E311" s="3" t="s">
        <v>1853</v>
      </c>
      <c r="F311" s="3" t="s">
        <v>1854</v>
      </c>
      <c r="G311" s="3" t="str">
        <f>VLOOKUP(F311,'Total Q3 inventory'!$B$2:$D$610,1,0)</f>
        <v>DT-HP1909013</v>
      </c>
      <c r="H311" s="3" t="s">
        <v>1855</v>
      </c>
      <c r="I311" s="3" t="s">
        <v>1856</v>
      </c>
      <c r="J311" s="3" t="s">
        <v>1857</v>
      </c>
      <c r="K311" s="3" t="s">
        <v>1858</v>
      </c>
      <c r="L311" s="3" t="s">
        <v>1859</v>
      </c>
      <c r="M311" s="3" t="e">
        <f>VLOOKUP(F311,'List PC Q2 có Q3 không'!$B$3:$E$139,1,0)</f>
        <v>#N/A</v>
      </c>
      <c r="N311" s="3" t="s">
        <v>299</v>
      </c>
      <c r="O311" s="4">
        <v>45293.457106481481</v>
      </c>
      <c r="P311" s="4">
        <v>45293.448796296296</v>
      </c>
    </row>
    <row r="312" spans="1:16" ht="29" hidden="1" x14ac:dyDescent="0.35">
      <c r="A312" s="3">
        <v>1333402</v>
      </c>
      <c r="B312" s="3" t="s">
        <v>231</v>
      </c>
      <c r="C312" s="3" t="s">
        <v>1860</v>
      </c>
      <c r="D312" s="3" t="s">
        <v>52</v>
      </c>
      <c r="E312" s="3" t="s">
        <v>1106</v>
      </c>
      <c r="F312" s="3" t="s">
        <v>1861</v>
      </c>
      <c r="G312" s="3" t="str">
        <f>VLOOKUP(F312,'Total Q3 inventory'!$B$2:$D$610,1,0)</f>
        <v>DT-HP1909027</v>
      </c>
      <c r="H312" s="3" t="s">
        <v>1862</v>
      </c>
      <c r="I312" s="3" t="s">
        <v>1863</v>
      </c>
      <c r="J312" s="3" t="s">
        <v>1864</v>
      </c>
      <c r="K312" s="3" t="s">
        <v>1865</v>
      </c>
      <c r="L312" s="3" t="s">
        <v>1866</v>
      </c>
      <c r="M312" s="3" t="e">
        <f>VLOOKUP(F312,'List PC Q2 có Q3 không'!$B$3:$E$139,1,0)</f>
        <v>#N/A</v>
      </c>
      <c r="N312" s="3" t="s">
        <v>1867</v>
      </c>
      <c r="O312" s="4">
        <v>45293.4531712963</v>
      </c>
      <c r="P312" s="4">
        <v>45293.443553240744</v>
      </c>
    </row>
    <row r="313" spans="1:16" ht="29" hidden="1" x14ac:dyDescent="0.35">
      <c r="A313" s="3">
        <v>1333398</v>
      </c>
      <c r="B313" s="3" t="s">
        <v>33</v>
      </c>
      <c r="C313" s="3" t="s">
        <v>1868</v>
      </c>
      <c r="D313" s="3" t="s">
        <v>16</v>
      </c>
      <c r="E313" s="3" t="s">
        <v>1869</v>
      </c>
      <c r="F313" s="3" t="s">
        <v>1870</v>
      </c>
      <c r="G313" s="3" t="str">
        <f>VLOOKUP(F313,'Total Q3 inventory'!$B$2:$D$610,1,0)</f>
        <v>LT-DE2302079</v>
      </c>
      <c r="H313" s="3" t="s">
        <v>1871</v>
      </c>
      <c r="I313" s="3" t="s">
        <v>1872</v>
      </c>
      <c r="J313" s="3" t="s">
        <v>94</v>
      </c>
      <c r="K313" s="3" t="s">
        <v>40</v>
      </c>
      <c r="L313" s="3" t="s">
        <v>95</v>
      </c>
      <c r="M313" s="3" t="e">
        <f>VLOOKUP(F313,'List PC Q2 có Q3 không'!$B$3:$E$139,1,0)</f>
        <v>#N/A</v>
      </c>
      <c r="N313" s="3" t="s">
        <v>96</v>
      </c>
      <c r="O313" s="4">
        <v>45293.444826388892</v>
      </c>
      <c r="P313" s="4">
        <v>45293.43650462963</v>
      </c>
    </row>
    <row r="314" spans="1:16" x14ac:dyDescent="0.35">
      <c r="A314" s="3">
        <v>1333392</v>
      </c>
      <c r="B314" s="3" t="s">
        <v>24</v>
      </c>
      <c r="C314" s="3" t="s">
        <v>1873</v>
      </c>
      <c r="D314" s="3" t="s">
        <v>16</v>
      </c>
      <c r="E314" s="3" t="s">
        <v>1874</v>
      </c>
      <c r="F314" s="3" t="s">
        <v>1875</v>
      </c>
      <c r="G314" s="3" t="e">
        <f>VLOOKUP(F314,'Total Q3 inventory'!$B$2:$D$610,1,0)</f>
        <v>#N/A</v>
      </c>
      <c r="H314" s="3" t="s">
        <v>1876</v>
      </c>
      <c r="I314" s="3" t="s">
        <v>1877</v>
      </c>
      <c r="J314" s="3" t="s">
        <v>29</v>
      </c>
      <c r="K314" s="3" t="s">
        <v>30</v>
      </c>
      <c r="L314" s="3" t="s">
        <v>31</v>
      </c>
      <c r="M314" s="3" t="e">
        <f>VLOOKUP(F314,'List PC Q2 có Q3 không'!$B$3:$E$139,1,0)</f>
        <v>#N/A</v>
      </c>
      <c r="N314" s="3" t="s">
        <v>32</v>
      </c>
      <c r="O314" s="4">
        <v>45293.437245370369</v>
      </c>
      <c r="P314" s="4">
        <v>45293.428935185184</v>
      </c>
    </row>
    <row r="315" spans="1:16" ht="29" hidden="1" x14ac:dyDescent="0.35">
      <c r="A315" s="3">
        <v>1333378</v>
      </c>
      <c r="B315" s="3" t="s">
        <v>41</v>
      </c>
      <c r="C315" s="3" t="s">
        <v>1878</v>
      </c>
      <c r="D315" s="3" t="s">
        <v>16</v>
      </c>
      <c r="E315" s="3" t="s">
        <v>1879</v>
      </c>
      <c r="F315" s="3" t="s">
        <v>1880</v>
      </c>
      <c r="G315" s="3" t="str">
        <f>VLOOKUP(F315,'Total Q3 inventory'!$B$2:$D$610,1,0)</f>
        <v>DT-DE2302015</v>
      </c>
      <c r="H315" s="3" t="s">
        <v>1881</v>
      </c>
      <c r="I315" s="3" t="s">
        <v>1882</v>
      </c>
      <c r="J315" s="3" t="s">
        <v>407</v>
      </c>
      <c r="K315" s="3" t="s">
        <v>408</v>
      </c>
      <c r="L315" s="3" t="s">
        <v>1883</v>
      </c>
      <c r="M315" s="3" t="e">
        <f>VLOOKUP(F315,'List PC Q2 có Q3 không'!$B$3:$E$139,1,0)</f>
        <v>#N/A</v>
      </c>
      <c r="N315" s="3" t="s">
        <v>50</v>
      </c>
      <c r="O315" s="4">
        <v>45293.426076388889</v>
      </c>
      <c r="P315" s="4">
        <v>45293.417766203704</v>
      </c>
    </row>
    <row r="316" spans="1:16" ht="29" hidden="1" x14ac:dyDescent="0.35">
      <c r="A316" s="3">
        <v>1333376</v>
      </c>
      <c r="B316" s="3" t="s">
        <v>33</v>
      </c>
      <c r="C316" s="3" t="s">
        <v>1884</v>
      </c>
      <c r="D316" s="3" t="s">
        <v>16</v>
      </c>
      <c r="E316" s="3" t="s">
        <v>1885</v>
      </c>
      <c r="F316" s="3" t="s">
        <v>1886</v>
      </c>
      <c r="G316" s="3" t="str">
        <f>VLOOKUP(F316,'Total Q3 inventory'!$B$2:$D$610,1,0)</f>
        <v>LT-DE2302073</v>
      </c>
      <c r="H316" s="3" t="s">
        <v>1887</v>
      </c>
      <c r="I316" s="3" t="s">
        <v>1888</v>
      </c>
      <c r="J316" s="3" t="s">
        <v>123</v>
      </c>
      <c r="K316" s="3" t="s">
        <v>40</v>
      </c>
      <c r="L316" s="3" t="s">
        <v>95</v>
      </c>
      <c r="M316" s="3" t="e">
        <f>VLOOKUP(F316,'List PC Q2 có Q3 không'!$B$3:$E$139,1,0)</f>
        <v>#N/A</v>
      </c>
      <c r="N316" s="3" t="s">
        <v>96</v>
      </c>
      <c r="O316" s="4">
        <v>45293.425671296296</v>
      </c>
      <c r="P316" s="4">
        <v>45293.417372685188</v>
      </c>
    </row>
    <row r="317" spans="1:16" hidden="1" x14ac:dyDescent="0.35">
      <c r="A317" s="3">
        <v>1333352</v>
      </c>
      <c r="B317" s="3" t="s">
        <v>1771</v>
      </c>
      <c r="C317" s="3" t="s">
        <v>1889</v>
      </c>
      <c r="D317" s="3" t="s">
        <v>16</v>
      </c>
      <c r="E317" s="3" t="s">
        <v>1890</v>
      </c>
      <c r="F317" s="3" t="s">
        <v>1891</v>
      </c>
      <c r="G317" s="3" t="str">
        <f>VLOOKUP(F317,'Total Q3 inventory'!$B$2:$D$610,1,0)</f>
        <v>NB-LE2312026</v>
      </c>
      <c r="H317" s="3" t="s">
        <v>1892</v>
      </c>
      <c r="I317" s="3" t="s">
        <v>1893</v>
      </c>
      <c r="J317" s="3" t="s">
        <v>1459</v>
      </c>
      <c r="K317" s="3" t="s">
        <v>1460</v>
      </c>
      <c r="L317" s="3" t="s">
        <v>1777</v>
      </c>
      <c r="M317" s="3" t="e">
        <f>VLOOKUP(F317,'List PC Q2 có Q3 không'!$B$3:$E$139,1,0)</f>
        <v>#N/A</v>
      </c>
      <c r="N317" s="3" t="s">
        <v>1778</v>
      </c>
      <c r="O317" s="3" t="s">
        <v>1894</v>
      </c>
      <c r="P317" s="4">
        <v>45293.391793981478</v>
      </c>
    </row>
    <row r="318" spans="1:16" ht="29" hidden="1" x14ac:dyDescent="0.35">
      <c r="A318" s="3">
        <v>1333350</v>
      </c>
      <c r="B318" s="3" t="s">
        <v>33</v>
      </c>
      <c r="C318" s="3" t="s">
        <v>1895</v>
      </c>
      <c r="D318" s="3" t="s">
        <v>16</v>
      </c>
      <c r="E318" s="3" t="s">
        <v>1896</v>
      </c>
      <c r="F318" s="3" t="s">
        <v>1897</v>
      </c>
      <c r="G318" s="3" t="str">
        <f>VLOOKUP(F318,'Total Q3 inventory'!$B$2:$D$610,1,0)</f>
        <v>LT-DE2206024</v>
      </c>
      <c r="H318" s="3" t="s">
        <v>1898</v>
      </c>
      <c r="I318" s="3" t="s">
        <v>1899</v>
      </c>
      <c r="J318" s="3" t="s">
        <v>65</v>
      </c>
      <c r="K318" s="3" t="s">
        <v>744</v>
      </c>
      <c r="L318" s="3" t="s">
        <v>67</v>
      </c>
      <c r="M318" s="3" t="e">
        <f>VLOOKUP(F318,'List PC Q2 có Q3 không'!$B$3:$E$139,1,0)</f>
        <v>#N/A</v>
      </c>
      <c r="N318" s="3" t="s">
        <v>68</v>
      </c>
      <c r="O318" s="4">
        <v>45293.398680555554</v>
      </c>
      <c r="P318" s="4">
        <v>45293.390370370369</v>
      </c>
    </row>
    <row r="319" spans="1:16" hidden="1" x14ac:dyDescent="0.35">
      <c r="A319" s="3">
        <v>1333348</v>
      </c>
      <c r="B319" s="3" t="s">
        <v>1453</v>
      </c>
      <c r="C319" s="3" t="s">
        <v>1900</v>
      </c>
      <c r="D319" s="3" t="s">
        <v>16</v>
      </c>
      <c r="E319" s="3" t="s">
        <v>1901</v>
      </c>
      <c r="F319" s="3" t="s">
        <v>1902</v>
      </c>
      <c r="G319" s="3" t="str">
        <f>VLOOKUP(F319,'Total Q3 inventory'!$B$2:$D$610,1,0)</f>
        <v>NB-LE2311002</v>
      </c>
      <c r="H319" s="3" t="s">
        <v>1903</v>
      </c>
      <c r="I319" s="3" t="s">
        <v>1904</v>
      </c>
      <c r="J319" s="3" t="s">
        <v>1459</v>
      </c>
      <c r="K319" s="3" t="s">
        <v>1460</v>
      </c>
      <c r="L319" s="3" t="s">
        <v>1461</v>
      </c>
      <c r="M319" s="3" t="e">
        <f>VLOOKUP(F319,'List PC Q2 có Q3 không'!$B$3:$E$139,1,0)</f>
        <v>#N/A</v>
      </c>
      <c r="N319" s="3" t="s">
        <v>1462</v>
      </c>
      <c r="O319" s="4">
        <v>45293.398009259261</v>
      </c>
      <c r="P319" s="4">
        <v>45293.389722222222</v>
      </c>
    </row>
    <row r="320" spans="1:16" hidden="1" x14ac:dyDescent="0.35">
      <c r="A320" s="3">
        <v>1333342</v>
      </c>
      <c r="B320" s="3" t="s">
        <v>1771</v>
      </c>
      <c r="C320" s="3" t="s">
        <v>1905</v>
      </c>
      <c r="D320" s="3" t="s">
        <v>16</v>
      </c>
      <c r="E320" s="3" t="s">
        <v>1906</v>
      </c>
      <c r="F320" s="3" t="s">
        <v>1907</v>
      </c>
      <c r="G320" s="3" t="str">
        <f>VLOOKUP(F320,'Total Q3 inventory'!$B$2:$D$610,1,0)</f>
        <v>NB-LE2312013</v>
      </c>
      <c r="H320" s="3" t="s">
        <v>1908</v>
      </c>
      <c r="I320" s="3" t="s">
        <v>1909</v>
      </c>
      <c r="J320" s="3" t="s">
        <v>1459</v>
      </c>
      <c r="K320" s="3" t="s">
        <v>1460</v>
      </c>
      <c r="L320" s="3" t="s">
        <v>1777</v>
      </c>
      <c r="M320" s="3" t="e">
        <f>VLOOKUP(F320,'List PC Q2 có Q3 không'!$B$3:$E$139,1,0)</f>
        <v>#N/A</v>
      </c>
      <c r="N320" s="3" t="s">
        <v>1778</v>
      </c>
      <c r="O320" s="4">
        <v>45293.391805555555</v>
      </c>
      <c r="P320" s="4">
        <v>45293.3830787037</v>
      </c>
    </row>
    <row r="321" spans="1:16" ht="29" hidden="1" x14ac:dyDescent="0.35">
      <c r="A321" s="3">
        <v>1333338</v>
      </c>
      <c r="B321" s="3" t="s">
        <v>231</v>
      </c>
      <c r="C321" s="3" t="s">
        <v>1910</v>
      </c>
      <c r="D321" s="3" t="s">
        <v>52</v>
      </c>
      <c r="E321" s="3" t="s">
        <v>1911</v>
      </c>
      <c r="F321" s="3" t="s">
        <v>1912</v>
      </c>
      <c r="G321" s="3" t="str">
        <f>VLOOKUP(F321,'Total Q3 inventory'!$B$2:$D$610,1,0)</f>
        <v>DT-HP2011006</v>
      </c>
      <c r="H321" s="3" t="s">
        <v>1913</v>
      </c>
      <c r="I321" s="3" t="s">
        <v>1914</v>
      </c>
      <c r="J321" s="3" t="s">
        <v>1915</v>
      </c>
      <c r="K321" s="3" t="s">
        <v>1916</v>
      </c>
      <c r="L321" s="3" t="s">
        <v>1917</v>
      </c>
      <c r="M321" s="3" t="e">
        <f>VLOOKUP(F321,'List PC Q2 có Q3 không'!$B$3:$E$139,1,0)</f>
        <v>#N/A</v>
      </c>
      <c r="N321" s="3" t="s">
        <v>117</v>
      </c>
      <c r="O321" s="4">
        <v>45293.386759259258</v>
      </c>
      <c r="P321" s="4">
        <v>45293.378518518519</v>
      </c>
    </row>
    <row r="322" spans="1:16" ht="29" hidden="1" x14ac:dyDescent="0.35">
      <c r="A322" s="3">
        <v>1333332</v>
      </c>
      <c r="B322" s="3" t="s">
        <v>231</v>
      </c>
      <c r="C322" s="3" t="s">
        <v>1918</v>
      </c>
      <c r="D322" s="3" t="s">
        <v>52</v>
      </c>
      <c r="E322" s="3" t="s">
        <v>1919</v>
      </c>
      <c r="F322" s="3" t="s">
        <v>1920</v>
      </c>
      <c r="G322" s="3" t="str">
        <f>VLOOKUP(F322,'Total Q3 inventory'!$B$2:$D$610,1,0)</f>
        <v>DT-HP2011008</v>
      </c>
      <c r="H322" s="3" t="s">
        <v>1921</v>
      </c>
      <c r="I322" s="3" t="s">
        <v>1922</v>
      </c>
      <c r="J322" s="3" t="s">
        <v>1923</v>
      </c>
      <c r="K322" s="3" t="s">
        <v>1924</v>
      </c>
      <c r="L322" s="3" t="s">
        <v>77</v>
      </c>
      <c r="M322" s="3" t="e">
        <f>VLOOKUP(F322,'List PC Q2 có Q3 không'!$B$3:$E$139,1,0)</f>
        <v>#N/A</v>
      </c>
      <c r="N322" s="3" t="s">
        <v>78</v>
      </c>
      <c r="O322" s="4">
        <v>45322.379664351851</v>
      </c>
      <c r="P322" s="4">
        <v>45293.373287037037</v>
      </c>
    </row>
    <row r="323" spans="1:16" ht="29" hidden="1" x14ac:dyDescent="0.35">
      <c r="A323" s="3">
        <v>1333328</v>
      </c>
      <c r="B323" s="3" t="s">
        <v>33</v>
      </c>
      <c r="C323" s="3" t="s">
        <v>1925</v>
      </c>
      <c r="D323" s="3" t="s">
        <v>16</v>
      </c>
      <c r="E323" s="3" t="s">
        <v>1926</v>
      </c>
      <c r="F323" s="3" t="s">
        <v>1927</v>
      </c>
      <c r="G323" s="3" t="str">
        <f>VLOOKUP(F323,'Total Q3 inventory'!$B$2:$D$610,1,0)</f>
        <v>LT-DE2302029</v>
      </c>
      <c r="H323" s="3" t="s">
        <v>1928</v>
      </c>
      <c r="I323" s="3" t="s">
        <v>1929</v>
      </c>
      <c r="J323" s="3" t="s">
        <v>39</v>
      </c>
      <c r="K323" s="3" t="s">
        <v>40</v>
      </c>
      <c r="L323" s="3" t="s">
        <v>95</v>
      </c>
      <c r="M323" s="3" t="e">
        <f>VLOOKUP(F323,'List PC Q2 có Q3 không'!$B$3:$E$139,1,0)</f>
        <v>#N/A</v>
      </c>
      <c r="N323" s="3" t="s">
        <v>96</v>
      </c>
      <c r="O323" s="4">
        <v>45293.376319444447</v>
      </c>
      <c r="P323" s="4">
        <v>45293.367997685185</v>
      </c>
    </row>
    <row r="324" spans="1:16" ht="29" hidden="1" x14ac:dyDescent="0.35">
      <c r="A324" s="3">
        <v>1333309</v>
      </c>
      <c r="B324" s="3" t="s">
        <v>33</v>
      </c>
      <c r="C324" s="3" t="s">
        <v>1930</v>
      </c>
      <c r="D324" s="3" t="s">
        <v>16</v>
      </c>
      <c r="E324" s="3" t="s">
        <v>1931</v>
      </c>
      <c r="F324" s="3" t="s">
        <v>1932</v>
      </c>
      <c r="G324" s="3" t="str">
        <f>VLOOKUP(F324,'Total Q3 inventory'!$B$2:$D$610,1,0)</f>
        <v>LT-DE2302050</v>
      </c>
      <c r="H324" s="3" t="s">
        <v>1933</v>
      </c>
      <c r="I324" s="3" t="s">
        <v>1934</v>
      </c>
      <c r="J324" s="3" t="s">
        <v>123</v>
      </c>
      <c r="K324" s="3" t="s">
        <v>40</v>
      </c>
      <c r="L324" s="3" t="s">
        <v>95</v>
      </c>
      <c r="M324" s="3" t="e">
        <f>VLOOKUP(F324,'List PC Q2 có Q3 không'!$B$3:$E$139,1,0)</f>
        <v>#N/A</v>
      </c>
      <c r="N324" s="3" t="s">
        <v>96</v>
      </c>
      <c r="O324" s="4">
        <v>45293.362615740742</v>
      </c>
      <c r="P324" s="4">
        <v>45293.354317129626</v>
      </c>
    </row>
    <row r="325" spans="1:16" x14ac:dyDescent="0.35">
      <c r="A325" s="3">
        <v>1333300</v>
      </c>
      <c r="B325" s="3" t="s">
        <v>24</v>
      </c>
      <c r="C325" s="3" t="s">
        <v>1935</v>
      </c>
      <c r="D325" s="3" t="s">
        <v>16</v>
      </c>
      <c r="E325" s="5" t="s">
        <v>1936</v>
      </c>
      <c r="F325" s="3" t="s">
        <v>1937</v>
      </c>
      <c r="G325" s="3" t="e">
        <f>VLOOKUP(F325,'Total Q3 inventory'!$B$2:$D$610,1,0)</f>
        <v>#N/A</v>
      </c>
      <c r="H325" s="3" t="s">
        <v>1938</v>
      </c>
      <c r="I325" s="3" t="s">
        <v>1939</v>
      </c>
      <c r="J325" s="3" t="s">
        <v>29</v>
      </c>
      <c r="K325" s="3" t="s">
        <v>30</v>
      </c>
      <c r="L325" s="3" t="s">
        <v>31</v>
      </c>
      <c r="M325" s="3" t="e">
        <f>VLOOKUP(F325,'List PC Q2 có Q3 không'!$B$3:$E$139,1,0)</f>
        <v>#N/A</v>
      </c>
      <c r="N325" s="3" t="s">
        <v>32</v>
      </c>
      <c r="O325" s="4">
        <v>45293.361250000002</v>
      </c>
      <c r="P325" s="4">
        <v>45293.352939814817</v>
      </c>
    </row>
    <row r="326" spans="1:16" ht="29" hidden="1" x14ac:dyDescent="0.35">
      <c r="A326" s="3">
        <v>1333298</v>
      </c>
      <c r="B326" s="3" t="s">
        <v>33</v>
      </c>
      <c r="C326" s="3" t="s">
        <v>1940</v>
      </c>
      <c r="D326" s="3" t="s">
        <v>16</v>
      </c>
      <c r="E326" s="3" t="s">
        <v>1941</v>
      </c>
      <c r="F326" s="3" t="s">
        <v>1942</v>
      </c>
      <c r="G326" s="3" t="str">
        <f>VLOOKUP(F326,'Total Q3 inventory'!$B$2:$D$610,1,0)</f>
        <v>LT-DE2206011</v>
      </c>
      <c r="H326" s="3" t="s">
        <v>1943</v>
      </c>
      <c r="I326" s="3" t="s">
        <v>1944</v>
      </c>
      <c r="J326" s="3" t="s">
        <v>65</v>
      </c>
      <c r="K326" s="3" t="s">
        <v>744</v>
      </c>
      <c r="L326" s="3" t="s">
        <v>67</v>
      </c>
      <c r="M326" s="3" t="e">
        <f>VLOOKUP(F326,'List PC Q2 có Q3 không'!$B$3:$E$139,1,0)</f>
        <v>#N/A</v>
      </c>
      <c r="N326" s="3" t="s">
        <v>68</v>
      </c>
      <c r="O326" s="4">
        <v>45293.360451388886</v>
      </c>
      <c r="P326" s="4">
        <v>45293.352141203701</v>
      </c>
    </row>
    <row r="327" spans="1:16" ht="29" hidden="1" x14ac:dyDescent="0.35">
      <c r="A327" s="3">
        <v>1333292</v>
      </c>
      <c r="B327" s="3" t="s">
        <v>24</v>
      </c>
      <c r="C327" s="3" t="s">
        <v>1945</v>
      </c>
      <c r="D327" s="3" t="s">
        <v>16</v>
      </c>
      <c r="E327" s="3" t="s">
        <v>1946</v>
      </c>
      <c r="F327" s="3" t="s">
        <v>1947</v>
      </c>
      <c r="G327" s="3" t="str">
        <f>VLOOKUP(F327,'Total Q3 inventory'!$B$2:$D$610,1,0)</f>
        <v>DT-HP2310017</v>
      </c>
      <c r="H327" s="3" t="s">
        <v>1948</v>
      </c>
      <c r="I327" s="3" t="s">
        <v>1949</v>
      </c>
      <c r="J327" s="3" t="s">
        <v>29</v>
      </c>
      <c r="K327" s="3" t="s">
        <v>1241</v>
      </c>
      <c r="L327" s="3" t="s">
        <v>31</v>
      </c>
      <c r="M327" s="3" t="e">
        <f>VLOOKUP(F327,'List PC Q2 có Q3 không'!$B$3:$E$139,1,0)</f>
        <v>#N/A</v>
      </c>
      <c r="N327" s="3" t="s">
        <v>32</v>
      </c>
      <c r="O327" s="4">
        <v>45293.358298611114</v>
      </c>
      <c r="P327" s="4">
        <v>45293.349988425929</v>
      </c>
    </row>
    <row r="328" spans="1:16" ht="29" hidden="1" x14ac:dyDescent="0.35">
      <c r="A328" s="3">
        <v>1333286</v>
      </c>
      <c r="B328" s="3" t="s">
        <v>41</v>
      </c>
      <c r="C328" s="3" t="s">
        <v>1950</v>
      </c>
      <c r="D328" s="3" t="s">
        <v>16</v>
      </c>
      <c r="E328" s="3">
        <v>7038627</v>
      </c>
      <c r="F328" s="3" t="s">
        <v>1951</v>
      </c>
      <c r="G328" s="3" t="str">
        <f>VLOOKUP(F328,'Total Q3 inventory'!$B$2:$D$610,1,0)</f>
        <v>DT-DE2302030</v>
      </c>
      <c r="H328" s="3" t="s">
        <v>1952</v>
      </c>
      <c r="I328" s="3" t="s">
        <v>1953</v>
      </c>
      <c r="J328" s="3" t="s">
        <v>254</v>
      </c>
      <c r="K328" s="3" t="s">
        <v>103</v>
      </c>
      <c r="L328" s="3" t="s">
        <v>1954</v>
      </c>
      <c r="M328" s="3" t="e">
        <f>VLOOKUP(F328,'List PC Q2 có Q3 không'!$B$3:$E$139,1,0)</f>
        <v>#N/A</v>
      </c>
      <c r="N328" s="3" t="s">
        <v>50</v>
      </c>
      <c r="O328" s="4">
        <v>45293.35728009259</v>
      </c>
      <c r="P328" s="4">
        <v>45293.348969907405</v>
      </c>
    </row>
    <row r="329" spans="1:16" ht="29" hidden="1" x14ac:dyDescent="0.35">
      <c r="A329" s="3">
        <v>1333284</v>
      </c>
      <c r="B329" s="3" t="s">
        <v>1955</v>
      </c>
      <c r="C329" s="3" t="s">
        <v>1956</v>
      </c>
      <c r="D329" s="3" t="s">
        <v>16</v>
      </c>
      <c r="E329" s="3" t="s">
        <v>1957</v>
      </c>
      <c r="F329" s="3" t="s">
        <v>1958</v>
      </c>
      <c r="G329" s="3" t="str">
        <f>VLOOKUP(F329,'Total Q3 inventory'!$B$2:$D$610,1,0)</f>
        <v>DT-DE2302094</v>
      </c>
      <c r="H329" s="3" t="s">
        <v>1959</v>
      </c>
      <c r="I329" s="3" t="s">
        <v>1960</v>
      </c>
      <c r="J329" s="3" t="s">
        <v>1961</v>
      </c>
      <c r="K329" s="3" t="s">
        <v>1962</v>
      </c>
      <c r="L329" s="3" t="s">
        <v>1963</v>
      </c>
      <c r="M329" s="3" t="e">
        <f>VLOOKUP(F329,'List PC Q2 có Q3 không'!$B$3:$E$139,1,0)</f>
        <v>#N/A</v>
      </c>
      <c r="N329" s="3" t="s">
        <v>1964</v>
      </c>
      <c r="O329" s="4">
        <v>45293.357025462959</v>
      </c>
      <c r="P329" s="4">
        <v>45293.348715277774</v>
      </c>
    </row>
    <row r="330" spans="1:16" ht="29" hidden="1" x14ac:dyDescent="0.35">
      <c r="A330" s="3">
        <v>1333270</v>
      </c>
      <c r="B330" s="3" t="s">
        <v>1955</v>
      </c>
      <c r="C330" s="3" t="s">
        <v>1965</v>
      </c>
      <c r="D330" s="3" t="s">
        <v>16</v>
      </c>
      <c r="E330" s="3" t="s">
        <v>1966</v>
      </c>
      <c r="F330" s="3" t="s">
        <v>1967</v>
      </c>
      <c r="G330" s="3" t="str">
        <f>VLOOKUP(F330,'Total Q3 inventory'!$B$2:$D$610,1,0)</f>
        <v>DT-DE2302095</v>
      </c>
      <c r="H330" s="3" t="s">
        <v>1968</v>
      </c>
      <c r="I330" s="3" t="s">
        <v>1969</v>
      </c>
      <c r="J330" s="3" t="s">
        <v>1970</v>
      </c>
      <c r="K330" s="3" t="s">
        <v>1971</v>
      </c>
      <c r="L330" s="3" t="s">
        <v>1972</v>
      </c>
      <c r="M330" s="3" t="e">
        <f>VLOOKUP(F330,'List PC Q2 có Q3 không'!$B$3:$E$139,1,0)</f>
        <v>#N/A</v>
      </c>
      <c r="N330" s="3" t="s">
        <v>1964</v>
      </c>
      <c r="O330" s="4">
        <v>45293.355000000003</v>
      </c>
      <c r="P330" s="4">
        <v>45293.346689814818</v>
      </c>
    </row>
    <row r="331" spans="1:16" ht="29" hidden="1" x14ac:dyDescent="0.35">
      <c r="A331" s="3">
        <v>1333260</v>
      </c>
      <c r="B331" s="3" t="s">
        <v>231</v>
      </c>
      <c r="C331" s="3" t="s">
        <v>1973</v>
      </c>
      <c r="D331" s="3" t="s">
        <v>52</v>
      </c>
      <c r="E331" s="3" t="s">
        <v>1974</v>
      </c>
      <c r="F331" s="3" t="s">
        <v>1975</v>
      </c>
      <c r="G331" s="3" t="str">
        <f>VLOOKUP(F331,'Total Q3 inventory'!$B$2:$D$610,1,0)</f>
        <v>DT-HP1909012</v>
      </c>
      <c r="H331" s="3" t="s">
        <v>1976</v>
      </c>
      <c r="I331" s="3" t="s">
        <v>1977</v>
      </c>
      <c r="J331" s="3" t="s">
        <v>994</v>
      </c>
      <c r="K331" s="3" t="s">
        <v>1865</v>
      </c>
      <c r="L331" s="3" t="s">
        <v>77</v>
      </c>
      <c r="M331" s="3" t="e">
        <f>VLOOKUP(F331,'List PC Q2 có Q3 không'!$B$3:$E$139,1,0)</f>
        <v>#N/A</v>
      </c>
      <c r="N331" s="3" t="s">
        <v>78</v>
      </c>
      <c r="O331" s="4">
        <v>45323.31077546296</v>
      </c>
      <c r="P331" s="4">
        <v>45293.345000000001</v>
      </c>
    </row>
    <row r="332" spans="1:16" ht="29" hidden="1" x14ac:dyDescent="0.35">
      <c r="A332" s="3">
        <v>1333259</v>
      </c>
      <c r="B332" s="3" t="s">
        <v>231</v>
      </c>
      <c r="C332" s="3" t="s">
        <v>1973</v>
      </c>
      <c r="D332" s="3" t="s">
        <v>52</v>
      </c>
      <c r="E332" s="3" t="s">
        <v>1974</v>
      </c>
      <c r="F332" s="3" t="s">
        <v>1975</v>
      </c>
      <c r="G332" s="3" t="str">
        <f>VLOOKUP(F332,'Total Q3 inventory'!$B$2:$D$610,1,0)</f>
        <v>DT-HP1909012</v>
      </c>
      <c r="H332" s="3" t="s">
        <v>1976</v>
      </c>
      <c r="I332" s="3" t="s">
        <v>1977</v>
      </c>
      <c r="J332" s="3" t="s">
        <v>994</v>
      </c>
      <c r="K332" s="3" t="s">
        <v>1865</v>
      </c>
      <c r="L332" s="3" t="s">
        <v>77</v>
      </c>
      <c r="M332" s="3" t="e">
        <f>VLOOKUP(F332,'List PC Q2 có Q3 không'!$B$3:$E$139,1,0)</f>
        <v>#N/A</v>
      </c>
      <c r="N332" s="3" t="s">
        <v>78</v>
      </c>
      <c r="O332" s="4">
        <v>45323.31077546296</v>
      </c>
      <c r="P332" s="4">
        <v>45293.345000000001</v>
      </c>
    </row>
    <row r="333" spans="1:16" ht="29" hidden="1" x14ac:dyDescent="0.35">
      <c r="A333" s="3">
        <v>1333242</v>
      </c>
      <c r="B333" s="3" t="s">
        <v>33</v>
      </c>
      <c r="C333" s="3" t="s">
        <v>1978</v>
      </c>
      <c r="D333" s="3" t="s">
        <v>16</v>
      </c>
      <c r="E333" s="3" t="s">
        <v>1979</v>
      </c>
      <c r="F333" s="3" t="s">
        <v>1980</v>
      </c>
      <c r="G333" s="3" t="str">
        <f>VLOOKUP(F333,'Total Q3 inventory'!$B$2:$D$610,1,0)</f>
        <v>LT-DE2302099</v>
      </c>
      <c r="H333" s="3" t="s">
        <v>1981</v>
      </c>
      <c r="I333" s="3" t="s">
        <v>1982</v>
      </c>
      <c r="J333" s="3" t="s">
        <v>94</v>
      </c>
      <c r="K333" s="3" t="s">
        <v>40</v>
      </c>
      <c r="L333" s="3" t="s">
        <v>95</v>
      </c>
      <c r="M333" s="3" t="e">
        <f>VLOOKUP(F333,'List PC Q2 có Q3 không'!$B$3:$E$139,1,0)</f>
        <v>#N/A</v>
      </c>
      <c r="N333" s="3" t="s">
        <v>96</v>
      </c>
      <c r="O333" s="4">
        <v>45293.350983796299</v>
      </c>
      <c r="P333" s="4">
        <v>45293.342685185184</v>
      </c>
    </row>
    <row r="334" spans="1:16" ht="29" hidden="1" x14ac:dyDescent="0.35">
      <c r="A334" s="3">
        <v>1333230</v>
      </c>
      <c r="B334" s="3" t="s">
        <v>69</v>
      </c>
      <c r="C334" s="3" t="s">
        <v>1983</v>
      </c>
      <c r="D334" s="3" t="s">
        <v>52</v>
      </c>
      <c r="E334" s="3" t="s">
        <v>1984</v>
      </c>
      <c r="F334" s="3" t="s">
        <v>1985</v>
      </c>
      <c r="G334" s="3" t="str">
        <f>VLOOKUP(F334,'Total Q3 inventory'!$B$2:$D$610,1,0)</f>
        <v>DT-DE2206007</v>
      </c>
      <c r="H334" s="3" t="s">
        <v>1986</v>
      </c>
      <c r="I334" s="3" t="s">
        <v>1987</v>
      </c>
      <c r="J334" s="3" t="s">
        <v>435</v>
      </c>
      <c r="K334" s="3" t="s">
        <v>1988</v>
      </c>
      <c r="L334" s="3" t="s">
        <v>1989</v>
      </c>
      <c r="M334" s="3" t="e">
        <f>VLOOKUP(F334,'List PC Q2 có Q3 không'!$B$3:$E$139,1,0)</f>
        <v>#N/A</v>
      </c>
      <c r="N334" s="3" t="s">
        <v>192</v>
      </c>
      <c r="O334" s="4">
        <v>45323.348946759259</v>
      </c>
      <c r="P334" s="4">
        <v>45293.340636574074</v>
      </c>
    </row>
    <row r="335" spans="1:16" ht="29" hidden="1" x14ac:dyDescent="0.35">
      <c r="A335" s="3">
        <v>1333228</v>
      </c>
      <c r="B335" s="3" t="s">
        <v>33</v>
      </c>
      <c r="C335" s="3" t="s">
        <v>1990</v>
      </c>
      <c r="D335" s="3" t="s">
        <v>16</v>
      </c>
      <c r="E335" s="3" t="s">
        <v>1991</v>
      </c>
      <c r="F335" s="3" t="s">
        <v>1992</v>
      </c>
      <c r="G335" s="3" t="str">
        <f>VLOOKUP(F335,'Total Q3 inventory'!$B$2:$D$610,1,0)</f>
        <v>LT-DE2302042</v>
      </c>
      <c r="H335" s="3" t="s">
        <v>1993</v>
      </c>
      <c r="I335" s="3" t="s">
        <v>1994</v>
      </c>
      <c r="J335" s="3" t="s">
        <v>123</v>
      </c>
      <c r="K335" s="3" t="s">
        <v>40</v>
      </c>
      <c r="L335" s="3" t="s">
        <v>95</v>
      </c>
      <c r="M335" s="3" t="e">
        <f>VLOOKUP(F335,'List PC Q2 có Q3 không'!$B$3:$E$139,1,0)</f>
        <v>#N/A</v>
      </c>
      <c r="N335" s="3" t="s">
        <v>96</v>
      </c>
      <c r="O335" s="4">
        <v>45293.348645833335</v>
      </c>
      <c r="P335" s="4">
        <v>45293.34034722222</v>
      </c>
    </row>
    <row r="336" spans="1:16" ht="29" hidden="1" x14ac:dyDescent="0.35">
      <c r="A336" s="3">
        <v>1333218</v>
      </c>
      <c r="B336" s="3" t="s">
        <v>41</v>
      </c>
      <c r="C336" s="3" t="s">
        <v>1995</v>
      </c>
      <c r="D336" s="3" t="s">
        <v>16</v>
      </c>
      <c r="E336" s="3" t="s">
        <v>998</v>
      </c>
      <c r="F336" s="3" t="s">
        <v>1996</v>
      </c>
      <c r="G336" s="3" t="str">
        <f>VLOOKUP(F336,'Total Q3 inventory'!$B$2:$D$610,1,0)</f>
        <v>DT-DE2302014</v>
      </c>
      <c r="H336" s="3" t="s">
        <v>1997</v>
      </c>
      <c r="I336" s="3" t="s">
        <v>1998</v>
      </c>
      <c r="J336" s="3" t="s">
        <v>407</v>
      </c>
      <c r="K336" s="3" t="s">
        <v>408</v>
      </c>
      <c r="L336" s="3" t="s">
        <v>1999</v>
      </c>
      <c r="M336" s="3" t="e">
        <f>VLOOKUP(F336,'List PC Q2 có Q3 không'!$B$3:$E$139,1,0)</f>
        <v>#N/A</v>
      </c>
      <c r="N336" s="3" t="s">
        <v>50</v>
      </c>
      <c r="O336" s="4">
        <v>45293.348009259258</v>
      </c>
      <c r="P336" s="4">
        <v>45293.339699074073</v>
      </c>
    </row>
    <row r="337" spans="1:16" hidden="1" x14ac:dyDescent="0.35">
      <c r="A337" s="3">
        <v>1333210</v>
      </c>
      <c r="B337" s="3" t="s">
        <v>24</v>
      </c>
      <c r="C337" s="3" t="s">
        <v>2000</v>
      </c>
      <c r="D337" s="3" t="s">
        <v>16</v>
      </c>
      <c r="E337" s="3" t="s">
        <v>2001</v>
      </c>
      <c r="F337" s="3" t="s">
        <v>2002</v>
      </c>
      <c r="G337" s="3" t="str">
        <f>VLOOKUP(F337,'Total Q3 inventory'!$B$2:$D$610,1,0)</f>
        <v>DT-HP2310044</v>
      </c>
      <c r="H337" s="3" t="s">
        <v>2003</v>
      </c>
      <c r="I337" s="3" t="s">
        <v>2004</v>
      </c>
      <c r="J337" s="3" t="s">
        <v>29</v>
      </c>
      <c r="K337" s="3" t="s">
        <v>30</v>
      </c>
      <c r="L337" s="3" t="s">
        <v>31</v>
      </c>
      <c r="M337" s="3" t="e">
        <f>VLOOKUP(F337,'List PC Q2 có Q3 không'!$B$3:$E$139,1,0)</f>
        <v>#N/A</v>
      </c>
      <c r="N337" s="3" t="s">
        <v>32</v>
      </c>
      <c r="O337" s="4">
        <v>45293.347187500003</v>
      </c>
      <c r="P337" s="4">
        <v>45293.338877314818</v>
      </c>
    </row>
    <row r="338" spans="1:16" ht="29" x14ac:dyDescent="0.35">
      <c r="A338" s="3">
        <v>1333207</v>
      </c>
      <c r="B338" s="3" t="s">
        <v>24</v>
      </c>
      <c r="C338" s="3" t="s">
        <v>2005</v>
      </c>
      <c r="D338" s="3" t="s">
        <v>16</v>
      </c>
      <c r="E338" s="3" t="s">
        <v>2006</v>
      </c>
      <c r="F338" s="3" t="s">
        <v>2007</v>
      </c>
      <c r="G338" s="3" t="e">
        <f>VLOOKUP(F338,'Total Q3 inventory'!$B$2:$D$610,1,0)</f>
        <v>#N/A</v>
      </c>
      <c r="H338" s="3" t="s">
        <v>2008</v>
      </c>
      <c r="I338" s="3" t="s">
        <v>2009</v>
      </c>
      <c r="J338" s="3" t="s">
        <v>129</v>
      </c>
      <c r="K338" s="3" t="s">
        <v>136</v>
      </c>
      <c r="L338" s="3" t="s">
        <v>31</v>
      </c>
      <c r="M338" s="3" t="e">
        <f>VLOOKUP(F338,'List PC Q2 có Q3 không'!$B$3:$E$139,1,0)</f>
        <v>#N/A</v>
      </c>
      <c r="N338" s="3" t="s">
        <v>32</v>
      </c>
      <c r="O338" s="4">
        <v>45293.347048611111</v>
      </c>
      <c r="P338" s="4">
        <v>45293.338738425926</v>
      </c>
    </row>
    <row r="339" spans="1:16" ht="29" hidden="1" x14ac:dyDescent="0.35">
      <c r="A339" s="3">
        <v>1333205</v>
      </c>
      <c r="B339" s="3" t="s">
        <v>33</v>
      </c>
      <c r="C339" s="3" t="s">
        <v>2010</v>
      </c>
      <c r="D339" s="3" t="s">
        <v>16</v>
      </c>
      <c r="E339" s="3" t="s">
        <v>1966</v>
      </c>
      <c r="F339" s="3" t="s">
        <v>2011</v>
      </c>
      <c r="G339" s="3" t="e">
        <f>VLOOKUP(F339,'Total Q3 inventory'!$B$2:$D$610,1,0)</f>
        <v>#N/A</v>
      </c>
      <c r="H339" s="3" t="s">
        <v>2012</v>
      </c>
      <c r="I339" s="3" t="s">
        <v>2013</v>
      </c>
      <c r="J339" s="3" t="s">
        <v>94</v>
      </c>
      <c r="K339" s="3" t="s">
        <v>40</v>
      </c>
      <c r="L339" s="3" t="s">
        <v>95</v>
      </c>
      <c r="M339" s="3" t="str">
        <f>VLOOKUP(F339,'List PC Q2 có Q3 không'!$B$3:$E$139,1,0)</f>
        <v>LT-DE2302012</v>
      </c>
      <c r="N339" s="3" t="s">
        <v>96</v>
      </c>
      <c r="O339" s="4">
        <v>45293.346990740742</v>
      </c>
      <c r="P339" s="4">
        <v>45293.338692129626</v>
      </c>
    </row>
    <row r="340" spans="1:16" ht="29" hidden="1" x14ac:dyDescent="0.35">
      <c r="A340" s="3">
        <v>1333202</v>
      </c>
      <c r="B340" s="3" t="s">
        <v>14</v>
      </c>
      <c r="C340" s="3" t="s">
        <v>2014</v>
      </c>
      <c r="D340" s="3" t="s">
        <v>16</v>
      </c>
      <c r="E340" s="3" t="s">
        <v>2015</v>
      </c>
      <c r="F340" s="3" t="s">
        <v>2016</v>
      </c>
      <c r="G340" s="3" t="str">
        <f>VLOOKUP(F340,'Total Q3 inventory'!$B$2:$D$610,1,0)</f>
        <v>LT-HP2007003</v>
      </c>
      <c r="H340" s="3" t="s">
        <v>2017</v>
      </c>
      <c r="I340" s="3" t="s">
        <v>580</v>
      </c>
      <c r="J340" s="3" t="s">
        <v>21</v>
      </c>
      <c r="K340" s="3" t="s">
        <v>2018</v>
      </c>
      <c r="L340" s="3" t="s">
        <v>23</v>
      </c>
      <c r="M340" s="3" t="e">
        <f>VLOOKUP(F340,'List PC Q2 có Q3 không'!$B$3:$E$139,1,0)</f>
        <v>#N/A</v>
      </c>
      <c r="N340" s="3"/>
      <c r="O340" s="4">
        <v>45293.346539351849</v>
      </c>
      <c r="P340" s="4">
        <v>45293.338252314818</v>
      </c>
    </row>
    <row r="341" spans="1:16" ht="29" hidden="1" x14ac:dyDescent="0.35">
      <c r="A341" s="3">
        <v>1333190</v>
      </c>
      <c r="B341" s="3" t="s">
        <v>231</v>
      </c>
      <c r="C341" s="3" t="s">
        <v>2019</v>
      </c>
      <c r="D341" s="3" t="s">
        <v>52</v>
      </c>
      <c r="E341" s="3" t="s">
        <v>2020</v>
      </c>
      <c r="F341" s="3" t="s">
        <v>2021</v>
      </c>
      <c r="G341" s="3" t="str">
        <f>VLOOKUP(F341,'Total Q3 inventory'!$B$2:$D$610,1,0)</f>
        <v>DT-HP1909003</v>
      </c>
      <c r="H341" s="3" t="s">
        <v>2022</v>
      </c>
      <c r="I341" s="3" t="s">
        <v>2023</v>
      </c>
      <c r="J341" s="3" t="s">
        <v>2024</v>
      </c>
      <c r="K341" s="3" t="s">
        <v>2025</v>
      </c>
      <c r="L341" s="3" t="s">
        <v>77</v>
      </c>
      <c r="M341" s="3" t="e">
        <f>VLOOKUP(F341,'List PC Q2 có Q3 không'!$B$3:$E$139,1,0)</f>
        <v>#N/A</v>
      </c>
      <c r="N341" s="3" t="s">
        <v>78</v>
      </c>
      <c r="O341" s="4">
        <v>45323.345671296294</v>
      </c>
      <c r="P341" s="4">
        <v>45293.337500000001</v>
      </c>
    </row>
    <row r="342" spans="1:16" ht="29" hidden="1" x14ac:dyDescent="0.35">
      <c r="A342" s="3">
        <v>1333188</v>
      </c>
      <c r="B342" s="3" t="s">
        <v>41</v>
      </c>
      <c r="C342" s="3" t="s">
        <v>2026</v>
      </c>
      <c r="D342" s="3" t="s">
        <v>16</v>
      </c>
      <c r="E342" s="3" t="s">
        <v>2027</v>
      </c>
      <c r="F342" s="3" t="s">
        <v>2028</v>
      </c>
      <c r="G342" s="3" t="str">
        <f>VLOOKUP(F342,'Total Q3 inventory'!$B$2:$D$610,1,0)</f>
        <v>DT-DE2302045</v>
      </c>
      <c r="H342" s="3" t="s">
        <v>2029</v>
      </c>
      <c r="I342" s="3" t="s">
        <v>2030</v>
      </c>
      <c r="J342" s="3" t="s">
        <v>47</v>
      </c>
      <c r="K342" s="3" t="s">
        <v>48</v>
      </c>
      <c r="L342" s="3" t="s">
        <v>2031</v>
      </c>
      <c r="M342" s="3" t="e">
        <f>VLOOKUP(F342,'List PC Q2 có Q3 không'!$B$3:$E$139,1,0)</f>
        <v>#N/A</v>
      </c>
      <c r="N342" s="3" t="s">
        <v>50</v>
      </c>
      <c r="O342" s="4">
        <v>45323.345555555556</v>
      </c>
      <c r="P342" s="4">
        <v>45293.337245370371</v>
      </c>
    </row>
    <row r="343" spans="1:16" ht="29" hidden="1" x14ac:dyDescent="0.35">
      <c r="A343" s="3">
        <v>1333182</v>
      </c>
      <c r="B343" s="3" t="s">
        <v>33</v>
      </c>
      <c r="C343" s="3" t="s">
        <v>2032</v>
      </c>
      <c r="D343" s="3" t="s">
        <v>16</v>
      </c>
      <c r="E343" s="3" t="s">
        <v>2033</v>
      </c>
      <c r="F343" s="3" t="s">
        <v>2034</v>
      </c>
      <c r="G343" s="3" t="str">
        <f>VLOOKUP(F343,'Total Q3 inventory'!$B$2:$D$610,1,0)</f>
        <v>LT-DE2206009</v>
      </c>
      <c r="H343" s="3" t="s">
        <v>2035</v>
      </c>
      <c r="I343" s="3" t="s">
        <v>470</v>
      </c>
      <c r="J343" s="3" t="s">
        <v>65</v>
      </c>
      <c r="K343" s="3" t="s">
        <v>265</v>
      </c>
      <c r="L343" s="3" t="s">
        <v>67</v>
      </c>
      <c r="M343" s="3" t="e">
        <f>VLOOKUP(F343,'List PC Q2 có Q3 không'!$B$3:$E$139,1,0)</f>
        <v>#N/A</v>
      </c>
      <c r="N343" s="3" t="s">
        <v>68</v>
      </c>
      <c r="O343" s="4">
        <v>45323.345254629632</v>
      </c>
      <c r="P343" s="4">
        <v>45293.336944444447</v>
      </c>
    </row>
    <row r="344" spans="1:16" hidden="1" x14ac:dyDescent="0.35">
      <c r="A344" s="3">
        <v>1333176</v>
      </c>
      <c r="B344" s="3" t="s">
        <v>24</v>
      </c>
      <c r="C344" s="3" t="s">
        <v>2036</v>
      </c>
      <c r="D344" s="3" t="s">
        <v>16</v>
      </c>
      <c r="E344" s="3" t="s">
        <v>2037</v>
      </c>
      <c r="F344" s="3" t="s">
        <v>2038</v>
      </c>
      <c r="G344" s="3" t="str">
        <f>VLOOKUP(F344,'Total Q3 inventory'!$B$2:$D$610,1,0)</f>
        <v>DT-HP2310018</v>
      </c>
      <c r="H344" s="3" t="s">
        <v>2039</v>
      </c>
      <c r="I344" s="3" t="s">
        <v>2040</v>
      </c>
      <c r="J344" s="3" t="s">
        <v>29</v>
      </c>
      <c r="K344" s="3" t="s">
        <v>30</v>
      </c>
      <c r="L344" s="3" t="s">
        <v>31</v>
      </c>
      <c r="M344" s="3" t="e">
        <f>VLOOKUP(F344,'List PC Q2 có Q3 không'!$B$3:$E$139,1,0)</f>
        <v>#N/A</v>
      </c>
      <c r="N344" s="3" t="s">
        <v>32</v>
      </c>
      <c r="O344" s="4">
        <v>45293.344965277778</v>
      </c>
      <c r="P344" s="4">
        <v>45293.336655092593</v>
      </c>
    </row>
    <row r="345" spans="1:16" ht="29" hidden="1" x14ac:dyDescent="0.35">
      <c r="A345" s="3">
        <v>1333167</v>
      </c>
      <c r="B345" s="3" t="s">
        <v>41</v>
      </c>
      <c r="C345" s="3" t="s">
        <v>2041</v>
      </c>
      <c r="D345" s="3" t="s">
        <v>16</v>
      </c>
      <c r="E345" s="3" t="s">
        <v>2042</v>
      </c>
      <c r="F345" s="3" t="s">
        <v>2043</v>
      </c>
      <c r="G345" s="3" t="str">
        <f>VLOOKUP(F345,'Total Q3 inventory'!$B$2:$D$610,1,0)</f>
        <v>DT-DE2302010</v>
      </c>
      <c r="H345" s="3" t="s">
        <v>2044</v>
      </c>
      <c r="I345" s="3" t="s">
        <v>2045</v>
      </c>
      <c r="J345" s="3" t="s">
        <v>407</v>
      </c>
      <c r="K345" s="3" t="s">
        <v>103</v>
      </c>
      <c r="L345" s="3" t="s">
        <v>2046</v>
      </c>
      <c r="M345" s="3" t="e">
        <f>VLOOKUP(F345,'List PC Q2 có Q3 không'!$B$3:$E$139,1,0)</f>
        <v>#N/A</v>
      </c>
      <c r="N345" s="3" t="s">
        <v>50</v>
      </c>
      <c r="O345" s="4">
        <v>45323.344583333332</v>
      </c>
      <c r="P345" s="4">
        <v>45293.336273148147</v>
      </c>
    </row>
    <row r="346" spans="1:16" hidden="1" x14ac:dyDescent="0.35">
      <c r="A346" s="3">
        <v>1333156</v>
      </c>
      <c r="B346" s="3" t="s">
        <v>24</v>
      </c>
      <c r="C346" s="3" t="s">
        <v>2047</v>
      </c>
      <c r="D346" s="3" t="s">
        <v>16</v>
      </c>
      <c r="E346" s="3" t="s">
        <v>2048</v>
      </c>
      <c r="F346" s="3" t="s">
        <v>2049</v>
      </c>
      <c r="G346" s="3" t="str">
        <f>VLOOKUP(F346,'Total Q3 inventory'!$B$2:$D$610,1,0)</f>
        <v>DT-HP2308026</v>
      </c>
      <c r="H346" s="3" t="s">
        <v>2050</v>
      </c>
      <c r="I346" s="3" t="s">
        <v>2051</v>
      </c>
      <c r="J346" s="3" t="s">
        <v>29</v>
      </c>
      <c r="K346" s="3" t="s">
        <v>30</v>
      </c>
      <c r="L346" s="3" t="s">
        <v>31</v>
      </c>
      <c r="M346" s="3" t="e">
        <f>VLOOKUP(F346,'List PC Q2 có Q3 không'!$B$3:$E$139,1,0)</f>
        <v>#N/A</v>
      </c>
      <c r="N346" s="3" t="s">
        <v>32</v>
      </c>
      <c r="O346" s="4">
        <v>45293.343645833331</v>
      </c>
      <c r="P346" s="4">
        <v>45293.335347222222</v>
      </c>
    </row>
    <row r="347" spans="1:16" ht="29" hidden="1" x14ac:dyDescent="0.35">
      <c r="A347" s="3">
        <v>1333142</v>
      </c>
      <c r="B347" s="3" t="s">
        <v>33</v>
      </c>
      <c r="C347" s="3" t="s">
        <v>2052</v>
      </c>
      <c r="D347" s="3" t="s">
        <v>16</v>
      </c>
      <c r="E347" s="3" t="s">
        <v>2053</v>
      </c>
      <c r="F347" s="3" t="s">
        <v>2054</v>
      </c>
      <c r="G347" s="3" t="str">
        <f>VLOOKUP(F347,'Total Q3 inventory'!$B$2:$D$610,1,0)</f>
        <v>LT-DE2206040</v>
      </c>
      <c r="H347" s="3" t="s">
        <v>2055</v>
      </c>
      <c r="I347" s="3" t="s">
        <v>2056</v>
      </c>
      <c r="J347" s="3" t="s">
        <v>65</v>
      </c>
      <c r="K347" s="3" t="s">
        <v>84</v>
      </c>
      <c r="L347" s="3" t="s">
        <v>2057</v>
      </c>
      <c r="M347" s="3" t="e">
        <f>VLOOKUP(F347,'List PC Q2 có Q3 không'!$B$3:$E$139,1,0)</f>
        <v>#N/A</v>
      </c>
      <c r="N347" s="3" t="s">
        <v>299</v>
      </c>
      <c r="O347" s="4">
        <v>45293.343182870369</v>
      </c>
      <c r="P347" s="4">
        <v>45293.334849537037</v>
      </c>
    </row>
    <row r="348" spans="1:16" ht="29" hidden="1" x14ac:dyDescent="0.35">
      <c r="A348" s="3">
        <v>1333132</v>
      </c>
      <c r="B348" s="3" t="s">
        <v>33</v>
      </c>
      <c r="C348" s="3" t="s">
        <v>2058</v>
      </c>
      <c r="D348" s="3" t="s">
        <v>16</v>
      </c>
      <c r="E348" s="5" t="s">
        <v>2059</v>
      </c>
      <c r="F348" s="3" t="s">
        <v>2060</v>
      </c>
      <c r="G348" s="3" t="str">
        <f>VLOOKUP(F348,'Total Q3 inventory'!$B$2:$D$610,1,0)</f>
        <v>LT-DE2206026</v>
      </c>
      <c r="H348" s="3" t="s">
        <v>2061</v>
      </c>
      <c r="I348" s="3" t="s">
        <v>83</v>
      </c>
      <c r="J348" s="3" t="s">
        <v>65</v>
      </c>
      <c r="K348" s="3" t="s">
        <v>265</v>
      </c>
      <c r="L348" s="3" t="s">
        <v>67</v>
      </c>
      <c r="M348" s="3" t="e">
        <f>VLOOKUP(F348,'List PC Q2 có Q3 không'!$B$3:$E$139,1,0)</f>
        <v>#N/A</v>
      </c>
      <c r="N348" s="3" t="s">
        <v>68</v>
      </c>
      <c r="O348" s="4">
        <v>45293.342986111114</v>
      </c>
      <c r="P348" s="4">
        <v>45293.334675925929</v>
      </c>
    </row>
    <row r="349" spans="1:16" ht="29" hidden="1" x14ac:dyDescent="0.35">
      <c r="A349" s="3">
        <v>1333113</v>
      </c>
      <c r="B349" s="3" t="s">
        <v>137</v>
      </c>
      <c r="C349" s="3" t="s">
        <v>2062</v>
      </c>
      <c r="D349" s="3" t="s">
        <v>52</v>
      </c>
      <c r="E349" s="3" t="s">
        <v>2063</v>
      </c>
      <c r="F349" s="3" t="s">
        <v>2064</v>
      </c>
      <c r="G349" s="3" t="str">
        <f>VLOOKUP(F349,'Total Q3 inventory'!$B$2:$D$610,1,0)</f>
        <v>DT-HP1809011</v>
      </c>
      <c r="H349" s="3" t="s">
        <v>2065</v>
      </c>
      <c r="I349" s="3" t="s">
        <v>2066</v>
      </c>
      <c r="J349" s="3" t="s">
        <v>2067</v>
      </c>
      <c r="K349" s="3" t="s">
        <v>2068</v>
      </c>
      <c r="L349" s="3" t="s">
        <v>2069</v>
      </c>
      <c r="M349" s="3" t="e">
        <f>VLOOKUP(F349,'List PC Q2 có Q3 không'!$B$3:$E$139,1,0)</f>
        <v>#N/A</v>
      </c>
      <c r="N349" s="3" t="s">
        <v>117</v>
      </c>
      <c r="O349" s="4">
        <v>45293.341979166667</v>
      </c>
      <c r="P349" s="4">
        <v>45293.334039351852</v>
      </c>
    </row>
    <row r="350" spans="1:16" x14ac:dyDescent="0.35">
      <c r="A350" s="3">
        <v>1333107</v>
      </c>
      <c r="B350" s="3" t="s">
        <v>24</v>
      </c>
      <c r="C350" s="3" t="s">
        <v>2070</v>
      </c>
      <c r="D350" s="3" t="s">
        <v>16</v>
      </c>
      <c r="E350" s="3" t="s">
        <v>2071</v>
      </c>
      <c r="F350" s="3" t="s">
        <v>2072</v>
      </c>
      <c r="G350" s="3" t="e">
        <f>VLOOKUP(F350,'Total Q3 inventory'!$B$2:$D$610,1,0)</f>
        <v>#N/A</v>
      </c>
      <c r="H350" s="3" t="s">
        <v>2073</v>
      </c>
      <c r="I350" s="3" t="s">
        <v>2074</v>
      </c>
      <c r="J350" s="3" t="s">
        <v>29</v>
      </c>
      <c r="K350" s="3" t="s">
        <v>30</v>
      </c>
      <c r="L350" s="3" t="s">
        <v>31</v>
      </c>
      <c r="M350" s="3" t="e">
        <f>VLOOKUP(F350,'List PC Q2 có Q3 không'!$B$3:$E$139,1,0)</f>
        <v>#N/A</v>
      </c>
      <c r="N350" s="3" t="s">
        <v>32</v>
      </c>
      <c r="O350" s="4">
        <v>45293.341736111113</v>
      </c>
      <c r="P350" s="4">
        <v>45293.333437499998</v>
      </c>
    </row>
    <row r="351" spans="1:16" ht="29" hidden="1" x14ac:dyDescent="0.35">
      <c r="A351" s="3">
        <v>1333105</v>
      </c>
      <c r="B351" s="3" t="s">
        <v>33</v>
      </c>
      <c r="C351" s="3" t="s">
        <v>2075</v>
      </c>
      <c r="D351" s="3" t="s">
        <v>16</v>
      </c>
      <c r="E351" s="3" t="s">
        <v>2076</v>
      </c>
      <c r="F351" s="3" t="s">
        <v>2077</v>
      </c>
      <c r="G351" s="3" t="str">
        <f>VLOOKUP(F351,'Total Q3 inventory'!$B$2:$D$610,1,0)</f>
        <v>LT-DE2302077</v>
      </c>
      <c r="H351" s="3" t="s">
        <v>2078</v>
      </c>
      <c r="I351" s="3" t="s">
        <v>2079</v>
      </c>
      <c r="J351" s="3" t="s">
        <v>1850</v>
      </c>
      <c r="K351" s="3" t="s">
        <v>1272</v>
      </c>
      <c r="L351" s="3" t="s">
        <v>2080</v>
      </c>
      <c r="M351" s="3" t="e">
        <f>VLOOKUP(F351,'List PC Q2 có Q3 không'!$B$3:$E$139,1,0)</f>
        <v>#N/A</v>
      </c>
      <c r="N351" s="3" t="s">
        <v>50</v>
      </c>
      <c r="O351" s="4">
        <v>45293.341562499998</v>
      </c>
      <c r="P351" s="4">
        <v>45293.333252314813</v>
      </c>
    </row>
    <row r="352" spans="1:16" ht="29" hidden="1" x14ac:dyDescent="0.35">
      <c r="A352" s="3">
        <v>1333045</v>
      </c>
      <c r="B352" s="3" t="s">
        <v>69</v>
      </c>
      <c r="C352" s="3" t="s">
        <v>2081</v>
      </c>
      <c r="D352" s="3" t="s">
        <v>52</v>
      </c>
      <c r="E352" s="5" t="s">
        <v>2082</v>
      </c>
      <c r="F352" s="3" t="s">
        <v>2083</v>
      </c>
      <c r="G352" s="3" t="str">
        <f>VLOOKUP(F352,'Total Q3 inventory'!$B$2:$D$610,1,0)</f>
        <v>DT-DE2206021</v>
      </c>
      <c r="H352" s="3" t="s">
        <v>2084</v>
      </c>
      <c r="I352" s="3" t="s">
        <v>2085</v>
      </c>
      <c r="J352" s="3" t="s">
        <v>206</v>
      </c>
      <c r="K352" s="3" t="s">
        <v>207</v>
      </c>
      <c r="L352" s="3" t="s">
        <v>2086</v>
      </c>
      <c r="M352" s="3" t="e">
        <f>VLOOKUP(F352,'List PC Q2 có Q3 không'!$B$3:$E$139,1,0)</f>
        <v>#N/A</v>
      </c>
      <c r="N352" s="3" t="s">
        <v>192</v>
      </c>
      <c r="O352" s="4">
        <v>45293.34</v>
      </c>
      <c r="P352" s="4">
        <v>45293.331689814811</v>
      </c>
    </row>
    <row r="353" spans="1:16" ht="29" x14ac:dyDescent="0.35">
      <c r="A353" s="3">
        <v>1333033</v>
      </c>
      <c r="B353" s="3" t="s">
        <v>33</v>
      </c>
      <c r="C353" s="3" t="s">
        <v>2087</v>
      </c>
      <c r="D353" s="3" t="s">
        <v>16</v>
      </c>
      <c r="E353" s="3" t="s">
        <v>2088</v>
      </c>
      <c r="F353" s="3" t="s">
        <v>2089</v>
      </c>
      <c r="G353" s="3" t="e">
        <f>VLOOKUP(F353,'Total Q3 inventory'!$B$2:$D$610,1,0)</f>
        <v>#N/A</v>
      </c>
      <c r="H353" s="3" t="s">
        <v>2090</v>
      </c>
      <c r="I353" s="3" t="s">
        <v>2091</v>
      </c>
      <c r="J353" s="3" t="s">
        <v>123</v>
      </c>
      <c r="K353" s="3" t="s">
        <v>40</v>
      </c>
      <c r="L353" s="3" t="s">
        <v>95</v>
      </c>
      <c r="M353" s="3" t="e">
        <f>VLOOKUP(F353,'List PC Q2 có Q3 không'!$B$3:$E$139,1,0)</f>
        <v>#N/A</v>
      </c>
      <c r="N353" s="3" t="s">
        <v>96</v>
      </c>
      <c r="O353" s="4">
        <v>45293.339745370373</v>
      </c>
      <c r="P353" s="4">
        <v>45293.331446759257</v>
      </c>
    </row>
    <row r="354" spans="1:16" ht="29" hidden="1" x14ac:dyDescent="0.35">
      <c r="A354" s="3">
        <v>1333029</v>
      </c>
      <c r="B354" s="3" t="s">
        <v>24</v>
      </c>
      <c r="C354" s="3" t="s">
        <v>2092</v>
      </c>
      <c r="D354" s="3" t="s">
        <v>16</v>
      </c>
      <c r="E354" s="3" t="s">
        <v>2093</v>
      </c>
      <c r="F354" s="3" t="s">
        <v>2094</v>
      </c>
      <c r="G354" s="3" t="str">
        <f>VLOOKUP(F354,'Total Q3 inventory'!$B$2:$D$610,1,0)</f>
        <v>DT-HP2310028</v>
      </c>
      <c r="H354" s="3" t="s">
        <v>2095</v>
      </c>
      <c r="I354" s="3" t="s">
        <v>2096</v>
      </c>
      <c r="J354" s="3" t="s">
        <v>29</v>
      </c>
      <c r="K354" s="3" t="s">
        <v>738</v>
      </c>
      <c r="L354" s="3" t="s">
        <v>31</v>
      </c>
      <c r="M354" s="3" t="e">
        <f>VLOOKUP(F354,'List PC Q2 có Q3 không'!$B$3:$E$139,1,0)</f>
        <v>#N/A</v>
      </c>
      <c r="N354" s="3" t="s">
        <v>32</v>
      </c>
      <c r="O354" s="4">
        <v>45293.339675925927</v>
      </c>
      <c r="P354" s="4">
        <v>45293.331377314818</v>
      </c>
    </row>
    <row r="355" spans="1:16" ht="29" hidden="1" x14ac:dyDescent="0.35">
      <c r="A355" s="3">
        <v>1333027</v>
      </c>
      <c r="B355" s="3" t="s">
        <v>33</v>
      </c>
      <c r="C355" s="3" t="s">
        <v>2097</v>
      </c>
      <c r="D355" s="3" t="s">
        <v>16</v>
      </c>
      <c r="E355" s="3" t="s">
        <v>2098</v>
      </c>
      <c r="F355" s="3" t="s">
        <v>2099</v>
      </c>
      <c r="G355" s="3" t="str">
        <f>VLOOKUP(F355,'Total Q3 inventory'!$B$2:$D$610,1,0)</f>
        <v>LT-DE2302084</v>
      </c>
      <c r="H355" s="3"/>
      <c r="I355" s="3" t="s">
        <v>2100</v>
      </c>
      <c r="J355" s="3" t="s">
        <v>39</v>
      </c>
      <c r="K355" s="3" t="s">
        <v>40</v>
      </c>
      <c r="L355" s="3" t="s">
        <v>95</v>
      </c>
      <c r="M355" s="3" t="e">
        <f>VLOOKUP(F355,'List PC Q2 có Q3 không'!$B$3:$E$139,1,0)</f>
        <v>#N/A</v>
      </c>
      <c r="N355" s="3" t="s">
        <v>96</v>
      </c>
      <c r="O355" s="4">
        <v>45293.339548611111</v>
      </c>
      <c r="P355" s="4">
        <v>45293.331319444442</v>
      </c>
    </row>
    <row r="356" spans="1:16" ht="29" hidden="1" x14ac:dyDescent="0.35">
      <c r="A356" s="3">
        <v>1333016</v>
      </c>
      <c r="B356" s="3" t="s">
        <v>41</v>
      </c>
      <c r="C356" s="3" t="s">
        <v>2101</v>
      </c>
      <c r="D356" s="3" t="s">
        <v>16</v>
      </c>
      <c r="E356" s="3" t="s">
        <v>2102</v>
      </c>
      <c r="F356" s="3" t="s">
        <v>2103</v>
      </c>
      <c r="G356" s="3" t="str">
        <f>VLOOKUP(F356,'Total Q3 inventory'!$B$2:$D$610,1,0)</f>
        <v>DT-DE2302061</v>
      </c>
      <c r="H356" s="3" t="s">
        <v>2104</v>
      </c>
      <c r="I356" s="3" t="s">
        <v>2105</v>
      </c>
      <c r="J356" s="3" t="s">
        <v>198</v>
      </c>
      <c r="K356" s="3" t="s">
        <v>199</v>
      </c>
      <c r="L356" s="3" t="s">
        <v>2106</v>
      </c>
      <c r="M356" s="3" t="e">
        <f>VLOOKUP(F356,'List PC Q2 có Q3 không'!$B$3:$E$139,1,0)</f>
        <v>#N/A</v>
      </c>
      <c r="N356" s="3" t="s">
        <v>50</v>
      </c>
      <c r="O356" s="4">
        <v>45293.339282407411</v>
      </c>
      <c r="P356" s="4">
        <v>45293.330960648149</v>
      </c>
    </row>
    <row r="357" spans="1:16" ht="29" hidden="1" x14ac:dyDescent="0.35">
      <c r="A357" s="3">
        <v>1333005</v>
      </c>
      <c r="B357" s="3" t="s">
        <v>33</v>
      </c>
      <c r="C357" s="3" t="s">
        <v>2107</v>
      </c>
      <c r="D357" s="3" t="s">
        <v>16</v>
      </c>
      <c r="E357" s="3" t="s">
        <v>2108</v>
      </c>
      <c r="F357" s="3" t="s">
        <v>2109</v>
      </c>
      <c r="G357" s="3" t="str">
        <f>VLOOKUP(F357,'Total Q3 inventory'!$B$2:$D$610,1,0)</f>
        <v>LT-DE2302090</v>
      </c>
      <c r="H357" s="3" t="s">
        <v>2110</v>
      </c>
      <c r="I357" s="3" t="s">
        <v>2111</v>
      </c>
      <c r="J357" s="3" t="s">
        <v>39</v>
      </c>
      <c r="K357" s="3" t="s">
        <v>40</v>
      </c>
      <c r="L357" s="3" t="s">
        <v>95</v>
      </c>
      <c r="M357" s="3" t="e">
        <f>VLOOKUP(F357,'List PC Q2 có Q3 không'!$B$3:$E$139,1,0)</f>
        <v>#N/A</v>
      </c>
      <c r="N357" s="3" t="s">
        <v>96</v>
      </c>
      <c r="O357" s="4">
        <v>45293.339039351849</v>
      </c>
      <c r="P357" s="4">
        <v>45293.330729166664</v>
      </c>
    </row>
    <row r="358" spans="1:16" ht="29" hidden="1" x14ac:dyDescent="0.35">
      <c r="A358" s="3">
        <v>1333004</v>
      </c>
      <c r="B358" s="3" t="s">
        <v>69</v>
      </c>
      <c r="C358" s="3" t="s">
        <v>2112</v>
      </c>
      <c r="D358" s="3" t="s">
        <v>52</v>
      </c>
      <c r="E358" s="3" t="s">
        <v>2113</v>
      </c>
      <c r="F358" s="3" t="s">
        <v>2114</v>
      </c>
      <c r="G358" s="3" t="str">
        <f>VLOOKUP(F358,'Total Q3 inventory'!$B$2:$D$610,1,0)</f>
        <v>DT-DE2206027</v>
      </c>
      <c r="H358" s="3" t="s">
        <v>2115</v>
      </c>
      <c r="I358" s="3" t="s">
        <v>2116</v>
      </c>
      <c r="J358" s="3" t="s">
        <v>463</v>
      </c>
      <c r="K358" s="3" t="s">
        <v>464</v>
      </c>
      <c r="L358" s="3" t="s">
        <v>2117</v>
      </c>
      <c r="M358" s="3" t="e">
        <f>VLOOKUP(F358,'List PC Q2 có Q3 không'!$B$3:$E$139,1,0)</f>
        <v>#N/A</v>
      </c>
      <c r="N358" s="3" t="s">
        <v>192</v>
      </c>
      <c r="O358" s="4">
        <v>45323.339039351849</v>
      </c>
      <c r="P358" s="4">
        <v>45293.330729166664</v>
      </c>
    </row>
    <row r="359" spans="1:16" ht="29" hidden="1" x14ac:dyDescent="0.35">
      <c r="A359" s="3">
        <v>1332997</v>
      </c>
      <c r="B359" s="3" t="s">
        <v>382</v>
      </c>
      <c r="C359" s="3" t="s">
        <v>2118</v>
      </c>
      <c r="D359" s="3" t="s">
        <v>52</v>
      </c>
      <c r="E359" s="3" t="s">
        <v>2119</v>
      </c>
      <c r="F359" s="3" t="s">
        <v>2120</v>
      </c>
      <c r="G359" s="3" t="str">
        <f>VLOOKUP(F359,'Total Q3 inventory'!$B$2:$D$610,1,0)</f>
        <v>LT-PN1806001</v>
      </c>
      <c r="H359" s="3" t="s">
        <v>2121</v>
      </c>
      <c r="I359" s="3" t="s">
        <v>1121</v>
      </c>
      <c r="J359" s="3" t="s">
        <v>2122</v>
      </c>
      <c r="K359" s="3" t="s">
        <v>2123</v>
      </c>
      <c r="L359" s="3" t="s">
        <v>389</v>
      </c>
      <c r="M359" s="3" t="e">
        <f>VLOOKUP(F359,'List PC Q2 có Q3 không'!$B$3:$E$139,1,0)</f>
        <v>#N/A</v>
      </c>
      <c r="N359" s="3" t="s">
        <v>390</v>
      </c>
      <c r="O359" s="4">
        <v>45323.338738425926</v>
      </c>
      <c r="P359" s="4">
        <v>45293.330451388887</v>
      </c>
    </row>
    <row r="360" spans="1:16" ht="29" hidden="1" x14ac:dyDescent="0.35">
      <c r="A360" s="3">
        <v>1332996</v>
      </c>
      <c r="B360" s="3" t="s">
        <v>231</v>
      </c>
      <c r="C360" s="3" t="s">
        <v>2124</v>
      </c>
      <c r="D360" s="3" t="s">
        <v>52</v>
      </c>
      <c r="E360" s="3" t="s">
        <v>2125</v>
      </c>
      <c r="F360" s="3" t="s">
        <v>2126</v>
      </c>
      <c r="G360" s="3" t="str">
        <f>VLOOKUP(F360,'Total Q3 inventory'!$B$2:$D$610,1,0)</f>
        <v>DT-HP1909009</v>
      </c>
      <c r="H360" s="3" t="s">
        <v>2127</v>
      </c>
      <c r="I360" s="3" t="s">
        <v>2128</v>
      </c>
      <c r="J360" s="3" t="s">
        <v>1678</v>
      </c>
      <c r="K360" s="3" t="s">
        <v>401</v>
      </c>
      <c r="L360" s="3" t="s">
        <v>77</v>
      </c>
      <c r="M360" s="3" t="e">
        <f>VLOOKUP(F360,'List PC Q2 có Q3 không'!$B$3:$E$139,1,0)</f>
        <v>#N/A</v>
      </c>
      <c r="N360" s="3" t="s">
        <v>78</v>
      </c>
      <c r="O360" s="4">
        <v>45293.343009259261</v>
      </c>
      <c r="P360" s="4">
        <v>45293.330335648148</v>
      </c>
    </row>
    <row r="361" spans="1:16" ht="29" hidden="1" x14ac:dyDescent="0.35">
      <c r="A361" s="3">
        <v>1332994</v>
      </c>
      <c r="B361" s="3" t="s">
        <v>33</v>
      </c>
      <c r="C361" s="3" t="s">
        <v>2129</v>
      </c>
      <c r="D361" s="3" t="s">
        <v>16</v>
      </c>
      <c r="E361" s="3" t="s">
        <v>2130</v>
      </c>
      <c r="F361" s="3" t="s">
        <v>2131</v>
      </c>
      <c r="G361" s="3" t="str">
        <f>VLOOKUP(F361,'Total Q3 inventory'!$B$2:$D$610,1,0)</f>
        <v>LT-DE2302072</v>
      </c>
      <c r="H361" s="3" t="s">
        <v>2132</v>
      </c>
      <c r="I361" s="3" t="s">
        <v>772</v>
      </c>
      <c r="J361" s="3" t="s">
        <v>345</v>
      </c>
      <c r="K361" s="3" t="s">
        <v>40</v>
      </c>
      <c r="L361" s="3" t="s">
        <v>95</v>
      </c>
      <c r="M361" s="3" t="e">
        <f>VLOOKUP(F361,'List PC Q2 có Q3 không'!$B$3:$E$139,1,0)</f>
        <v>#N/A</v>
      </c>
      <c r="N361" s="3" t="s">
        <v>96</v>
      </c>
      <c r="O361" s="4">
        <v>45293.338622685187</v>
      </c>
      <c r="P361" s="4">
        <v>45293.330324074072</v>
      </c>
    </row>
    <row r="362" spans="1:16" ht="29" hidden="1" x14ac:dyDescent="0.35">
      <c r="A362" s="3">
        <v>1332982</v>
      </c>
      <c r="B362" s="3" t="s">
        <v>41</v>
      </c>
      <c r="C362" s="3" t="s">
        <v>2133</v>
      </c>
      <c r="D362" s="3" t="s">
        <v>16</v>
      </c>
      <c r="E362" s="3" t="s">
        <v>2134</v>
      </c>
      <c r="F362" s="3" t="s">
        <v>2135</v>
      </c>
      <c r="G362" s="3" t="str">
        <f>VLOOKUP(F362,'Total Q3 inventory'!$B$2:$D$610,1,0)</f>
        <v>DT-DE2302068</v>
      </c>
      <c r="H362" s="3" t="s">
        <v>2136</v>
      </c>
      <c r="I362" s="3" t="s">
        <v>2137</v>
      </c>
      <c r="J362" s="3" t="s">
        <v>198</v>
      </c>
      <c r="K362" s="3" t="s">
        <v>1103</v>
      </c>
      <c r="L362" s="3" t="s">
        <v>2138</v>
      </c>
      <c r="M362" s="3" t="e">
        <f>VLOOKUP(F362,'List PC Q2 có Q3 không'!$B$3:$E$139,1,0)</f>
        <v>#N/A</v>
      </c>
      <c r="N362" s="3" t="s">
        <v>299</v>
      </c>
      <c r="O362" s="4">
        <v>45293.338449074072</v>
      </c>
      <c r="P362" s="4">
        <v>45293.330138888887</v>
      </c>
    </row>
    <row r="363" spans="1:16" ht="29" hidden="1" x14ac:dyDescent="0.35">
      <c r="A363" s="3">
        <v>1332977</v>
      </c>
      <c r="B363" s="3" t="s">
        <v>33</v>
      </c>
      <c r="C363" s="3" t="s">
        <v>2139</v>
      </c>
      <c r="D363" s="3" t="s">
        <v>16</v>
      </c>
      <c r="E363" s="3" t="s">
        <v>2140</v>
      </c>
      <c r="F363" s="3" t="s">
        <v>2141</v>
      </c>
      <c r="G363" s="3" t="str">
        <f>VLOOKUP(F363,'Total Q3 inventory'!$B$2:$D$610,1,0)</f>
        <v>LT-DE2302112</v>
      </c>
      <c r="H363" s="3" t="s">
        <v>2142</v>
      </c>
      <c r="I363" s="3" t="s">
        <v>2143</v>
      </c>
      <c r="J363" s="3" t="s">
        <v>123</v>
      </c>
      <c r="K363" s="3" t="s">
        <v>40</v>
      </c>
      <c r="L363" s="3" t="s">
        <v>95</v>
      </c>
      <c r="M363" s="3" t="e">
        <f>VLOOKUP(F363,'List PC Q2 có Q3 không'!$B$3:$E$139,1,0)</f>
        <v>#N/A</v>
      </c>
      <c r="N363" s="3" t="s">
        <v>96</v>
      </c>
      <c r="O363" s="4">
        <v>45293.338206018518</v>
      </c>
      <c r="P363" s="4">
        <v>45293.330023148148</v>
      </c>
    </row>
    <row r="364" spans="1:16" ht="29" hidden="1" x14ac:dyDescent="0.35">
      <c r="A364" s="3">
        <v>1332976</v>
      </c>
      <c r="B364" s="3" t="s">
        <v>33</v>
      </c>
      <c r="C364" s="3" t="s">
        <v>2144</v>
      </c>
      <c r="D364" s="3" t="s">
        <v>16</v>
      </c>
      <c r="E364" s="3">
        <v>7055674</v>
      </c>
      <c r="F364" s="3" t="s">
        <v>2145</v>
      </c>
      <c r="G364" s="3" t="str">
        <f>VLOOKUP(F364,'Total Q3 inventory'!$B$2:$D$610,1,0)</f>
        <v>LT-DE2206030</v>
      </c>
      <c r="H364" s="3" t="s">
        <v>2146</v>
      </c>
      <c r="I364" s="3" t="s">
        <v>1183</v>
      </c>
      <c r="J364" s="3" t="s">
        <v>65</v>
      </c>
      <c r="K364" s="3" t="s">
        <v>265</v>
      </c>
      <c r="L364" s="3" t="s">
        <v>67</v>
      </c>
      <c r="M364" s="3" t="e">
        <f>VLOOKUP(F364,'List PC Q2 có Q3 không'!$B$3:$E$139,1,0)</f>
        <v>#N/A</v>
      </c>
      <c r="N364" s="3" t="s">
        <v>68</v>
      </c>
      <c r="O364" s="4">
        <v>45323.338240740741</v>
      </c>
      <c r="P364" s="4">
        <v>45293.329942129632</v>
      </c>
    </row>
    <row r="365" spans="1:16" ht="29" x14ac:dyDescent="0.35">
      <c r="A365" s="3">
        <v>1332969</v>
      </c>
      <c r="B365" s="3" t="s">
        <v>24</v>
      </c>
      <c r="C365" s="3" t="s">
        <v>2147</v>
      </c>
      <c r="D365" s="3" t="s">
        <v>16</v>
      </c>
      <c r="E365" s="3" t="s">
        <v>2148</v>
      </c>
      <c r="F365" s="3" t="s">
        <v>2149</v>
      </c>
      <c r="G365" s="3" t="e">
        <f>VLOOKUP(F365,'Total Q3 inventory'!$B$2:$D$610,1,0)</f>
        <v>#N/A</v>
      </c>
      <c r="H365" s="3" t="s">
        <v>2150</v>
      </c>
      <c r="I365" s="3" t="s">
        <v>2151</v>
      </c>
      <c r="J365" s="3" t="s">
        <v>271</v>
      </c>
      <c r="K365" s="3" t="s">
        <v>30</v>
      </c>
      <c r="L365" s="3" t="s">
        <v>31</v>
      </c>
      <c r="M365" s="3" t="e">
        <f>VLOOKUP(F365,'List PC Q2 có Q3 không'!$B$3:$E$139,1,0)</f>
        <v>#N/A</v>
      </c>
      <c r="N365" s="3" t="s">
        <v>32</v>
      </c>
      <c r="O365" s="4">
        <v>45293.338078703702</v>
      </c>
      <c r="P365" s="4">
        <v>45293.329768518517</v>
      </c>
    </row>
    <row r="366" spans="1:16" ht="29" hidden="1" x14ac:dyDescent="0.35">
      <c r="A366" s="3">
        <v>1332947</v>
      </c>
      <c r="B366" s="3" t="s">
        <v>33</v>
      </c>
      <c r="C366" s="3" t="s">
        <v>2152</v>
      </c>
      <c r="D366" s="3" t="s">
        <v>16</v>
      </c>
      <c r="E366" s="3" t="s">
        <v>2153</v>
      </c>
      <c r="F366" s="3" t="s">
        <v>2154</v>
      </c>
      <c r="G366" s="3" t="str">
        <f>VLOOKUP(F366,'Total Q3 inventory'!$B$2:$D$610,1,0)</f>
        <v>LT-DE2302008</v>
      </c>
      <c r="H366" s="3" t="s">
        <v>2155</v>
      </c>
      <c r="I366" s="3" t="s">
        <v>2156</v>
      </c>
      <c r="J366" s="3" t="s">
        <v>2157</v>
      </c>
      <c r="K366" s="3" t="s">
        <v>2158</v>
      </c>
      <c r="L366" s="3" t="s">
        <v>415</v>
      </c>
      <c r="M366" s="3" t="e">
        <f>VLOOKUP(F366,'List PC Q2 có Q3 không'!$B$3:$E$139,1,0)</f>
        <v>#N/A</v>
      </c>
      <c r="N366" s="3" t="s">
        <v>416</v>
      </c>
      <c r="O366" s="4">
        <v>45293.337696759256</v>
      </c>
      <c r="P366" s="4">
        <v>45293.329386574071</v>
      </c>
    </row>
    <row r="367" spans="1:16" ht="29" hidden="1" x14ac:dyDescent="0.35">
      <c r="A367" s="3">
        <v>1332930</v>
      </c>
      <c r="B367" s="3" t="s">
        <v>41</v>
      </c>
      <c r="C367" s="3" t="s">
        <v>2159</v>
      </c>
      <c r="D367" s="3" t="s">
        <v>16</v>
      </c>
      <c r="E367" s="3" t="s">
        <v>2160</v>
      </c>
      <c r="F367" s="3" t="s">
        <v>2161</v>
      </c>
      <c r="G367" s="3" t="str">
        <f>VLOOKUP(F367,'Total Q3 inventory'!$B$2:$D$610,1,0)</f>
        <v>DT-DE2302042</v>
      </c>
      <c r="H367" s="3" t="s">
        <v>2162</v>
      </c>
      <c r="I367" s="3" t="s">
        <v>2163</v>
      </c>
      <c r="J367" s="3" t="s">
        <v>407</v>
      </c>
      <c r="K367" s="3" t="s">
        <v>408</v>
      </c>
      <c r="L367" s="3" t="s">
        <v>2164</v>
      </c>
      <c r="M367" s="3" t="e">
        <f>VLOOKUP(F367,'List PC Q2 có Q3 không'!$B$3:$E$139,1,0)</f>
        <v>#N/A</v>
      </c>
      <c r="N367" s="3" t="s">
        <v>50</v>
      </c>
      <c r="O367" s="4">
        <v>45293.337407407409</v>
      </c>
      <c r="P367" s="4">
        <v>45293.329085648147</v>
      </c>
    </row>
    <row r="368" spans="1:16" ht="29" hidden="1" x14ac:dyDescent="0.35">
      <c r="A368" s="3">
        <v>1332929</v>
      </c>
      <c r="B368" s="3" t="s">
        <v>33</v>
      </c>
      <c r="C368" s="3" t="s">
        <v>2165</v>
      </c>
      <c r="D368" s="3" t="s">
        <v>16</v>
      </c>
      <c r="E368" s="3" t="s">
        <v>2166</v>
      </c>
      <c r="F368" s="3" t="s">
        <v>2167</v>
      </c>
      <c r="G368" s="3" t="str">
        <f>VLOOKUP(F368,'Total Q3 inventory'!$B$2:$D$610,1,0)</f>
        <v>LT-DE2302094</v>
      </c>
      <c r="H368" s="3" t="s">
        <v>2168</v>
      </c>
      <c r="I368" s="3" t="s">
        <v>2169</v>
      </c>
      <c r="J368" s="3" t="s">
        <v>94</v>
      </c>
      <c r="K368" s="3" t="s">
        <v>533</v>
      </c>
      <c r="L368" s="3" t="s">
        <v>95</v>
      </c>
      <c r="M368" s="3" t="e">
        <f>VLOOKUP(F368,'List PC Q2 có Q3 không'!$B$3:$E$139,1,0)</f>
        <v>#N/A</v>
      </c>
      <c r="N368" s="3" t="s">
        <v>96</v>
      </c>
      <c r="O368" s="4">
        <v>45293.337384259263</v>
      </c>
      <c r="P368" s="4">
        <v>45293.329085648147</v>
      </c>
    </row>
    <row r="369" spans="1:16" ht="29" x14ac:dyDescent="0.35">
      <c r="A369" s="3">
        <v>1332900</v>
      </c>
      <c r="B369" s="3" t="s">
        <v>619</v>
      </c>
      <c r="C369" s="3" t="s">
        <v>2170</v>
      </c>
      <c r="D369" s="3" t="s">
        <v>16</v>
      </c>
      <c r="E369" s="3">
        <v>7055648</v>
      </c>
      <c r="F369" s="3" t="s">
        <v>2171</v>
      </c>
      <c r="G369" s="3" t="e">
        <f>VLOOKUP(F369,'Total Q3 inventory'!$B$2:$D$610,1,0)</f>
        <v>#N/A</v>
      </c>
      <c r="H369" s="3" t="s">
        <v>2172</v>
      </c>
      <c r="I369" s="3" t="s">
        <v>1403</v>
      </c>
      <c r="J369" s="3" t="s">
        <v>625</v>
      </c>
      <c r="K369" s="3" t="s">
        <v>626</v>
      </c>
      <c r="L369" s="3" t="s">
        <v>627</v>
      </c>
      <c r="M369" s="3" t="e">
        <f>VLOOKUP(F369,'List PC Q2 có Q3 không'!$B$3:$E$139,1,0)</f>
        <v>#N/A</v>
      </c>
      <c r="N369" s="3"/>
      <c r="O369" s="4">
        <v>45293.333958333336</v>
      </c>
      <c r="P369" s="4">
        <v>45293.325648148151</v>
      </c>
    </row>
    <row r="370" spans="1:16" ht="29" hidden="1" x14ac:dyDescent="0.35">
      <c r="A370" s="3">
        <v>1332898</v>
      </c>
      <c r="B370" s="3" t="s">
        <v>41</v>
      </c>
      <c r="C370" s="3" t="s">
        <v>2173</v>
      </c>
      <c r="D370" s="3" t="s">
        <v>16</v>
      </c>
      <c r="E370" s="3" t="s">
        <v>2174</v>
      </c>
      <c r="F370" s="3" t="s">
        <v>2175</v>
      </c>
      <c r="G370" s="3" t="str">
        <f>VLOOKUP(F370,'Total Q3 inventory'!$B$2:$D$610,1,0)</f>
        <v>DT-DE2302070</v>
      </c>
      <c r="H370" s="3" t="s">
        <v>2176</v>
      </c>
      <c r="I370" s="3" t="s">
        <v>2177</v>
      </c>
      <c r="J370" s="3" t="s">
        <v>254</v>
      </c>
      <c r="K370" s="3" t="s">
        <v>103</v>
      </c>
      <c r="L370" s="3" t="s">
        <v>2178</v>
      </c>
      <c r="M370" s="3" t="e">
        <f>VLOOKUP(F370,'List PC Q2 có Q3 không'!$B$3:$E$139,1,0)</f>
        <v>#N/A</v>
      </c>
      <c r="N370" s="3" t="s">
        <v>50</v>
      </c>
      <c r="O370" s="4">
        <v>45293.333877314813</v>
      </c>
      <c r="P370" s="4">
        <v>45293.325578703705</v>
      </c>
    </row>
    <row r="371" spans="1:16" ht="29" hidden="1" x14ac:dyDescent="0.35">
      <c r="A371" s="3">
        <v>1332896</v>
      </c>
      <c r="B371" s="3" t="s">
        <v>231</v>
      </c>
      <c r="C371" s="3" t="s">
        <v>2179</v>
      </c>
      <c r="D371" s="3" t="s">
        <v>52</v>
      </c>
      <c r="E371" s="3" t="s">
        <v>2180</v>
      </c>
      <c r="F371" s="3" t="s">
        <v>2181</v>
      </c>
      <c r="G371" s="3" t="str">
        <f>VLOOKUP(F371,'Total Q3 inventory'!$B$2:$D$610,1,0)</f>
        <v>DT-HP1909011</v>
      </c>
      <c r="H371" s="3" t="s">
        <v>2182</v>
      </c>
      <c r="I371" s="3" t="s">
        <v>2183</v>
      </c>
      <c r="J371" s="3" t="s">
        <v>2184</v>
      </c>
      <c r="K371" s="3" t="s">
        <v>700</v>
      </c>
      <c r="L371" s="3" t="s">
        <v>77</v>
      </c>
      <c r="M371" s="3" t="e">
        <f>VLOOKUP(F371,'List PC Q2 có Q3 không'!$B$3:$E$139,1,0)</f>
        <v>#N/A</v>
      </c>
      <c r="N371" s="3" t="s">
        <v>78</v>
      </c>
      <c r="O371" s="4">
        <v>45293.333761574075</v>
      </c>
      <c r="P371" s="4">
        <v>45293.325462962966</v>
      </c>
    </row>
    <row r="372" spans="1:16" ht="29" hidden="1" x14ac:dyDescent="0.35">
      <c r="A372" s="3">
        <v>1332895</v>
      </c>
      <c r="B372" s="3" t="s">
        <v>231</v>
      </c>
      <c r="C372" s="3" t="s">
        <v>2179</v>
      </c>
      <c r="D372" s="3" t="s">
        <v>52</v>
      </c>
      <c r="E372" s="3" t="s">
        <v>2180</v>
      </c>
      <c r="F372" s="3" t="s">
        <v>2181</v>
      </c>
      <c r="G372" s="3" t="str">
        <f>VLOOKUP(F372,'Total Q3 inventory'!$B$2:$D$610,1,0)</f>
        <v>DT-HP1909011</v>
      </c>
      <c r="H372" s="3" t="s">
        <v>2182</v>
      </c>
      <c r="I372" s="3" t="s">
        <v>2183</v>
      </c>
      <c r="J372" s="3" t="s">
        <v>2184</v>
      </c>
      <c r="K372" s="3" t="s">
        <v>700</v>
      </c>
      <c r="L372" s="3" t="s">
        <v>77</v>
      </c>
      <c r="M372" s="3" t="e">
        <f>VLOOKUP(F372,'List PC Q2 có Q3 không'!$B$3:$E$139,1,0)</f>
        <v>#N/A</v>
      </c>
      <c r="N372" s="3" t="s">
        <v>78</v>
      </c>
      <c r="O372" s="4">
        <v>45293.333761574075</v>
      </c>
      <c r="P372" s="4">
        <v>45293.325462962966</v>
      </c>
    </row>
    <row r="373" spans="1:16" ht="29" hidden="1" x14ac:dyDescent="0.35">
      <c r="A373" s="3">
        <v>1332869</v>
      </c>
      <c r="B373" s="3" t="s">
        <v>1170</v>
      </c>
      <c r="C373" s="3" t="s">
        <v>2185</v>
      </c>
      <c r="D373" s="3" t="s">
        <v>16</v>
      </c>
      <c r="E373" s="3">
        <v>7055607</v>
      </c>
      <c r="F373" s="3" t="s">
        <v>2186</v>
      </c>
      <c r="G373" s="3" t="str">
        <f>VLOOKUP(F373,'Total Q3 inventory'!$B$2:$D$610,1,0)</f>
        <v>LT-HP2111004</v>
      </c>
      <c r="H373" s="3"/>
      <c r="I373" s="3" t="s">
        <v>2187</v>
      </c>
      <c r="J373" s="3" t="s">
        <v>1176</v>
      </c>
      <c r="K373" s="3" t="s">
        <v>2188</v>
      </c>
      <c r="L373" s="3" t="s">
        <v>1178</v>
      </c>
      <c r="M373" s="3" t="e">
        <f>VLOOKUP(F373,'List PC Q2 có Q3 không'!$B$3:$E$139,1,0)</f>
        <v>#N/A</v>
      </c>
      <c r="N373" s="3"/>
      <c r="O373" s="4">
        <v>45293.330706018518</v>
      </c>
      <c r="P373" s="4">
        <v>45293.322442129633</v>
      </c>
    </row>
    <row r="374" spans="1:16" ht="29" hidden="1" x14ac:dyDescent="0.35">
      <c r="A374" s="3">
        <v>1332866</v>
      </c>
      <c r="B374" s="3" t="s">
        <v>33</v>
      </c>
      <c r="C374" s="3" t="s">
        <v>2189</v>
      </c>
      <c r="D374" s="3" t="s">
        <v>16</v>
      </c>
      <c r="E374" s="3" t="s">
        <v>2190</v>
      </c>
      <c r="F374" s="3" t="s">
        <v>2191</v>
      </c>
      <c r="G374" s="3" t="str">
        <f>VLOOKUP(F374,'Total Q3 inventory'!$B$2:$D$610,1,0)</f>
        <v>LT-DE2302071</v>
      </c>
      <c r="H374" s="3" t="s">
        <v>2192</v>
      </c>
      <c r="I374" s="3" t="s">
        <v>2193</v>
      </c>
      <c r="J374" s="3" t="s">
        <v>345</v>
      </c>
      <c r="K374" s="3" t="s">
        <v>40</v>
      </c>
      <c r="L374" s="3" t="s">
        <v>95</v>
      </c>
      <c r="M374" s="3" t="e">
        <f>VLOOKUP(F374,'List PC Q2 có Q3 không'!$B$3:$E$139,1,0)</f>
        <v>#N/A</v>
      </c>
      <c r="N374" s="3" t="s">
        <v>96</v>
      </c>
      <c r="O374" s="4">
        <v>45293.330613425926</v>
      </c>
      <c r="P374" s="4">
        <v>45293.322291666664</v>
      </c>
    </row>
    <row r="375" spans="1:16" hidden="1" x14ac:dyDescent="0.35">
      <c r="A375" s="3">
        <v>1332861</v>
      </c>
      <c r="B375" s="3" t="s">
        <v>24</v>
      </c>
      <c r="C375" s="3" t="s">
        <v>2194</v>
      </c>
      <c r="D375" s="3" t="s">
        <v>16</v>
      </c>
      <c r="E375" s="3" t="s">
        <v>2195</v>
      </c>
      <c r="F375" s="3" t="s">
        <v>2196</v>
      </c>
      <c r="G375" s="3" t="str">
        <f>VLOOKUP(F375,'Total Q3 inventory'!$B$2:$D$610,1,0)</f>
        <v>DT-HP2308022</v>
      </c>
      <c r="H375" s="3" t="s">
        <v>2197</v>
      </c>
      <c r="I375" s="3" t="s">
        <v>2198</v>
      </c>
      <c r="J375" s="3" t="s">
        <v>29</v>
      </c>
      <c r="K375" s="3" t="s">
        <v>30</v>
      </c>
      <c r="L375" s="3" t="s">
        <v>31</v>
      </c>
      <c r="M375" s="3" t="e">
        <f>VLOOKUP(F375,'List PC Q2 có Q3 không'!$B$3:$E$139,1,0)</f>
        <v>#N/A</v>
      </c>
      <c r="N375" s="3" t="s">
        <v>32</v>
      </c>
      <c r="O375" s="4">
        <v>45323.330069444448</v>
      </c>
      <c r="P375" s="4">
        <v>45293.321759259263</v>
      </c>
    </row>
    <row r="376" spans="1:16" ht="29" hidden="1" x14ac:dyDescent="0.35">
      <c r="A376" s="3">
        <v>1332843</v>
      </c>
      <c r="B376" s="3" t="s">
        <v>33</v>
      </c>
      <c r="C376" s="3" t="s">
        <v>2199</v>
      </c>
      <c r="D376" s="3" t="s">
        <v>16</v>
      </c>
      <c r="E376" s="3" t="s">
        <v>2200</v>
      </c>
      <c r="F376" s="3" t="s">
        <v>2201</v>
      </c>
      <c r="G376" s="3" t="str">
        <f>VLOOKUP(F376,'Total Q3 inventory'!$B$2:$D$610,1,0)</f>
        <v>LT-DE2302075</v>
      </c>
      <c r="H376" s="3" t="s">
        <v>2202</v>
      </c>
      <c r="I376" s="3" t="s">
        <v>2203</v>
      </c>
      <c r="J376" s="3" t="s">
        <v>345</v>
      </c>
      <c r="K376" s="3" t="s">
        <v>40</v>
      </c>
      <c r="L376" s="3" t="s">
        <v>95</v>
      </c>
      <c r="M376" s="3" t="e">
        <f>VLOOKUP(F376,'List PC Q2 có Q3 không'!$B$3:$E$139,1,0)</f>
        <v>#N/A</v>
      </c>
      <c r="N376" s="3" t="s">
        <v>96</v>
      </c>
      <c r="O376" s="4">
        <v>45293.328032407408</v>
      </c>
      <c r="P376" s="4">
        <v>45293.319722222222</v>
      </c>
    </row>
    <row r="377" spans="1:16" ht="29" hidden="1" x14ac:dyDescent="0.35">
      <c r="A377" s="3">
        <v>1332841</v>
      </c>
      <c r="B377" s="3" t="s">
        <v>33</v>
      </c>
      <c r="C377" s="3" t="s">
        <v>2204</v>
      </c>
      <c r="D377" s="3" t="s">
        <v>16</v>
      </c>
      <c r="E377" s="3">
        <v>7055665</v>
      </c>
      <c r="F377" s="3" t="s">
        <v>2205</v>
      </c>
      <c r="G377" s="3" t="str">
        <f>VLOOKUP(F377,'Total Q3 inventory'!$B$2:$D$610,1,0)</f>
        <v>LT-DE2302066</v>
      </c>
      <c r="H377" s="3" t="s">
        <v>2206</v>
      </c>
      <c r="I377" s="3" t="s">
        <v>2207</v>
      </c>
      <c r="J377" s="3" t="s">
        <v>345</v>
      </c>
      <c r="K377" s="3" t="s">
        <v>115</v>
      </c>
      <c r="L377" s="3" t="s">
        <v>2208</v>
      </c>
      <c r="M377" s="3" t="e">
        <f>VLOOKUP(F377,'List PC Q2 có Q3 không'!$B$3:$E$139,1,0)</f>
        <v>#N/A</v>
      </c>
      <c r="N377" s="3" t="s">
        <v>117</v>
      </c>
      <c r="O377" s="4">
        <v>45293.326886574076</v>
      </c>
      <c r="P377" s="4">
        <v>45293.318564814814</v>
      </c>
    </row>
    <row r="378" spans="1:16" ht="29" hidden="1" x14ac:dyDescent="0.35">
      <c r="A378" s="3">
        <v>1332834</v>
      </c>
      <c r="B378" s="3" t="s">
        <v>24</v>
      </c>
      <c r="C378" s="3" t="s">
        <v>2209</v>
      </c>
      <c r="D378" s="3" t="s">
        <v>16</v>
      </c>
      <c r="E378" s="3" t="s">
        <v>2210</v>
      </c>
      <c r="F378" s="3" t="s">
        <v>2211</v>
      </c>
      <c r="G378" s="3" t="str">
        <f>VLOOKUP(F378,'Total Q3 inventory'!$B$2:$D$610,1,0)</f>
        <v>DT-HP2310005</v>
      </c>
      <c r="H378" s="3" t="s">
        <v>2212</v>
      </c>
      <c r="I378" s="3" t="s">
        <v>2213</v>
      </c>
      <c r="J378" s="3" t="s">
        <v>29</v>
      </c>
      <c r="K378" s="3" t="s">
        <v>272</v>
      </c>
      <c r="L378" s="3" t="s">
        <v>31</v>
      </c>
      <c r="M378" s="3" t="e">
        <f>VLOOKUP(F378,'List PC Q2 có Q3 không'!$B$3:$E$139,1,0)</f>
        <v>#N/A</v>
      </c>
      <c r="N378" s="3" t="s">
        <v>32</v>
      </c>
      <c r="O378" s="4">
        <v>45323.325601851851</v>
      </c>
      <c r="P378" s="4">
        <v>45293.317303240743</v>
      </c>
    </row>
    <row r="379" spans="1:16" ht="29" x14ac:dyDescent="0.35">
      <c r="A379" s="3">
        <v>1332832</v>
      </c>
      <c r="B379" s="3" t="s">
        <v>619</v>
      </c>
      <c r="C379" s="3" t="s">
        <v>2214</v>
      </c>
      <c r="D379" s="3" t="s">
        <v>16</v>
      </c>
      <c r="E379" s="3">
        <v>7055617</v>
      </c>
      <c r="F379" s="3" t="s">
        <v>2215</v>
      </c>
      <c r="G379" s="3" t="e">
        <f>VLOOKUP(F379,'Total Q3 inventory'!$B$2:$D$610,1,0)</f>
        <v>#N/A</v>
      </c>
      <c r="H379" s="3" t="s">
        <v>2216</v>
      </c>
      <c r="I379" s="3" t="s">
        <v>2217</v>
      </c>
      <c r="J379" s="3" t="s">
        <v>625</v>
      </c>
      <c r="K379" s="3" t="s">
        <v>626</v>
      </c>
      <c r="L379" s="3" t="s">
        <v>627</v>
      </c>
      <c r="M379" s="3" t="e">
        <f>VLOOKUP(F379,'List PC Q2 có Q3 không'!$B$3:$E$139,1,0)</f>
        <v>#N/A</v>
      </c>
      <c r="N379" s="3"/>
      <c r="O379" s="4">
        <v>45293.325555555559</v>
      </c>
      <c r="P379" s="4">
        <v>45293.317245370374</v>
      </c>
    </row>
    <row r="380" spans="1:16" ht="29" hidden="1" x14ac:dyDescent="0.35">
      <c r="A380" s="3">
        <v>1332824</v>
      </c>
      <c r="B380" s="3" t="s">
        <v>33</v>
      </c>
      <c r="C380" s="3" t="s">
        <v>2218</v>
      </c>
      <c r="D380" s="3" t="s">
        <v>16</v>
      </c>
      <c r="E380" s="3" t="s">
        <v>2219</v>
      </c>
      <c r="F380" s="3" t="s">
        <v>2220</v>
      </c>
      <c r="G380" s="3" t="str">
        <f>VLOOKUP(F380,'Total Q3 inventory'!$B$2:$D$610,1,0)</f>
        <v>LT-DE2302115</v>
      </c>
      <c r="H380" s="3" t="s">
        <v>2221</v>
      </c>
      <c r="I380" s="3" t="s">
        <v>2222</v>
      </c>
      <c r="J380" s="3" t="s">
        <v>123</v>
      </c>
      <c r="K380" s="3" t="s">
        <v>40</v>
      </c>
      <c r="L380" s="3" t="s">
        <v>95</v>
      </c>
      <c r="M380" s="3" t="e">
        <f>VLOOKUP(F380,'List PC Q2 có Q3 không'!$B$3:$E$139,1,0)</f>
        <v>#N/A</v>
      </c>
      <c r="N380" s="3" t="s">
        <v>96</v>
      </c>
      <c r="O380" s="4">
        <v>45293.325208333335</v>
      </c>
      <c r="P380" s="4">
        <v>45293.31690972222</v>
      </c>
    </row>
    <row r="381" spans="1:16" ht="29" hidden="1" x14ac:dyDescent="0.35">
      <c r="A381" s="3">
        <v>1332823</v>
      </c>
      <c r="B381" s="3" t="s">
        <v>2223</v>
      </c>
      <c r="C381" s="3" t="s">
        <v>2224</v>
      </c>
      <c r="D381" s="3" t="s">
        <v>16</v>
      </c>
      <c r="E381" s="3" t="s">
        <v>2225</v>
      </c>
      <c r="F381" s="3" t="s">
        <v>2226</v>
      </c>
      <c r="G381" s="3" t="str">
        <f>VLOOKUP(F381,'Total Q3 inventory'!$B$2:$D$610,1,0)</f>
        <v>DT-DE2005001</v>
      </c>
      <c r="H381" s="3" t="s">
        <v>2227</v>
      </c>
      <c r="I381" s="3" t="s">
        <v>2228</v>
      </c>
      <c r="J381" s="3" t="s">
        <v>2229</v>
      </c>
      <c r="K381" s="3" t="s">
        <v>2230</v>
      </c>
      <c r="L381" s="3" t="s">
        <v>2231</v>
      </c>
      <c r="M381" s="3" t="e">
        <f>VLOOKUP(F381,'List PC Q2 có Q3 không'!$B$3:$E$139,1,0)</f>
        <v>#N/A</v>
      </c>
      <c r="N381" s="3" t="s">
        <v>2232</v>
      </c>
      <c r="O381" s="4">
        <v>45293.330601851849</v>
      </c>
      <c r="P381" s="4">
        <v>45293.316851851851</v>
      </c>
    </row>
    <row r="382" spans="1:16" ht="29" hidden="1" x14ac:dyDescent="0.35">
      <c r="A382" s="3">
        <v>1332818</v>
      </c>
      <c r="B382" s="3" t="s">
        <v>368</v>
      </c>
      <c r="C382" s="3" t="s">
        <v>2233</v>
      </c>
      <c r="D382" s="3" t="s">
        <v>16</v>
      </c>
      <c r="E382" s="3">
        <v>1820153</v>
      </c>
      <c r="F382" s="3" t="s">
        <v>2234</v>
      </c>
      <c r="G382" s="3" t="str">
        <f>VLOOKUP(F382,'Total Q3 inventory'!$B$2:$D$610,1,0)</f>
        <v>LT-PN2303003</v>
      </c>
      <c r="H382" s="3" t="s">
        <v>2235</v>
      </c>
      <c r="I382" s="3" t="s">
        <v>2236</v>
      </c>
      <c r="J382" s="3" t="s">
        <v>373</v>
      </c>
      <c r="K382" s="3" t="s">
        <v>1272</v>
      </c>
      <c r="L382" s="3" t="s">
        <v>375</v>
      </c>
      <c r="M382" s="3" t="e">
        <f>VLOOKUP(F382,'List PC Q2 có Q3 không'!$B$3:$E$139,1,0)</f>
        <v>#N/A</v>
      </c>
      <c r="N382" s="3" t="s">
        <v>376</v>
      </c>
      <c r="O382" s="4">
        <v>45323.32267361111</v>
      </c>
      <c r="P382" s="4">
        <v>45293.314432870371</v>
      </c>
    </row>
    <row r="383" spans="1:16" hidden="1" x14ac:dyDescent="0.35">
      <c r="A383" s="3">
        <v>1332815</v>
      </c>
      <c r="B383" s="3" t="s">
        <v>1453</v>
      </c>
      <c r="C383" s="3" t="s">
        <v>2237</v>
      </c>
      <c r="D383" s="3" t="s">
        <v>16</v>
      </c>
      <c r="E383" s="3" t="s">
        <v>2238</v>
      </c>
      <c r="F383" s="3" t="s">
        <v>2239</v>
      </c>
      <c r="G383" s="3" t="str">
        <f>VLOOKUP(F383,'Total Q3 inventory'!$B$2:$D$610,1,0)</f>
        <v>NB-LE2311020</v>
      </c>
      <c r="H383" s="3" t="s">
        <v>2240</v>
      </c>
      <c r="I383" s="3" t="s">
        <v>2241</v>
      </c>
      <c r="J383" s="3" t="s">
        <v>1459</v>
      </c>
      <c r="K383" s="3" t="s">
        <v>1460</v>
      </c>
      <c r="L383" s="3" t="s">
        <v>1461</v>
      </c>
      <c r="M383" s="3" t="e">
        <f>VLOOKUP(F383,'List PC Q2 có Q3 không'!$B$3:$E$139,1,0)</f>
        <v>#N/A</v>
      </c>
      <c r="N383" s="3" t="s">
        <v>1462</v>
      </c>
      <c r="O383" s="4">
        <v>45323.321192129632</v>
      </c>
      <c r="P383" s="4">
        <v>45293.312905092593</v>
      </c>
    </row>
    <row r="384" spans="1:16" ht="29" hidden="1" x14ac:dyDescent="0.35">
      <c r="A384" s="3">
        <v>1332813</v>
      </c>
      <c r="B384" s="3" t="s">
        <v>368</v>
      </c>
      <c r="C384" s="3" t="s">
        <v>2242</v>
      </c>
      <c r="D384" s="3" t="s">
        <v>16</v>
      </c>
      <c r="E384" s="3">
        <v>3921782</v>
      </c>
      <c r="F384" s="3" t="s">
        <v>2243</v>
      </c>
      <c r="G384" s="3" t="e">
        <f>VLOOKUP(F384,'Total Q3 inventory'!$B$2:$D$610,1,0)</f>
        <v>#N/A</v>
      </c>
      <c r="H384" s="3" t="s">
        <v>2244</v>
      </c>
      <c r="I384" s="3" t="s">
        <v>2245</v>
      </c>
      <c r="J384" s="3" t="s">
        <v>373</v>
      </c>
      <c r="K384" s="3" t="s">
        <v>374</v>
      </c>
      <c r="L384" s="3" t="s">
        <v>375</v>
      </c>
      <c r="M384" s="3" t="str">
        <f>VLOOKUP(F384,'List PC Q2 có Q3 không'!$B$3:$E$139,1,0)</f>
        <v>LT-PN2303007</v>
      </c>
      <c r="N384" s="3" t="s">
        <v>376</v>
      </c>
      <c r="O384" s="4">
        <v>45323.320775462962</v>
      </c>
      <c r="P384" s="4">
        <v>45293.312511574077</v>
      </c>
    </row>
    <row r="385" spans="1:16" hidden="1" x14ac:dyDescent="0.35">
      <c r="A385" s="3">
        <v>1332811</v>
      </c>
      <c r="B385" s="3" t="s">
        <v>1453</v>
      </c>
      <c r="C385" s="3" t="s">
        <v>2246</v>
      </c>
      <c r="D385" s="3" t="s">
        <v>16</v>
      </c>
      <c r="E385" s="3" t="s">
        <v>2247</v>
      </c>
      <c r="F385" s="3" t="s">
        <v>2248</v>
      </c>
      <c r="G385" s="3" t="str">
        <f>VLOOKUP(F385,'Total Q3 inventory'!$B$2:$D$610,1,0)</f>
        <v>NB-LE2311004</v>
      </c>
      <c r="H385" s="3" t="s">
        <v>2249</v>
      </c>
      <c r="I385" s="3" t="s">
        <v>2250</v>
      </c>
      <c r="J385" s="3" t="s">
        <v>1459</v>
      </c>
      <c r="K385" s="3" t="s">
        <v>1460</v>
      </c>
      <c r="L385" s="3" t="s">
        <v>1461</v>
      </c>
      <c r="M385" s="3" t="e">
        <f>VLOOKUP(F385,'List PC Q2 có Q3 không'!$B$3:$E$139,1,0)</f>
        <v>#N/A</v>
      </c>
      <c r="N385" s="3" t="s">
        <v>1462</v>
      </c>
      <c r="O385" s="4">
        <v>45293.317303240743</v>
      </c>
      <c r="P385" s="4">
        <v>45293.308969907404</v>
      </c>
    </row>
    <row r="386" spans="1:16" hidden="1" x14ac:dyDescent="0.35">
      <c r="A386" s="3">
        <v>1332796</v>
      </c>
      <c r="B386" s="3" t="s">
        <v>1453</v>
      </c>
      <c r="C386" s="3" t="s">
        <v>2251</v>
      </c>
      <c r="D386" s="3" t="s">
        <v>16</v>
      </c>
      <c r="E386" s="3" t="s">
        <v>2252</v>
      </c>
      <c r="F386" s="3" t="s">
        <v>2253</v>
      </c>
      <c r="G386" s="3" t="str">
        <f>VLOOKUP(F386,'Total Q3 inventory'!$B$2:$D$610,1,0)</f>
        <v>NB-LE2311010</v>
      </c>
      <c r="H386" s="3" t="s">
        <v>2254</v>
      </c>
      <c r="I386" s="3" t="s">
        <v>2255</v>
      </c>
      <c r="J386" s="3" t="s">
        <v>1459</v>
      </c>
      <c r="K386" s="3" t="s">
        <v>1460</v>
      </c>
      <c r="L386" s="3" t="s">
        <v>1461</v>
      </c>
      <c r="M386" s="3" t="e">
        <f>VLOOKUP(F386,'List PC Q2 có Q3 không'!$B$3:$E$139,1,0)</f>
        <v>#N/A</v>
      </c>
      <c r="N386" s="3" t="s">
        <v>1462</v>
      </c>
      <c r="O386" s="4">
        <v>45293.283009259256</v>
      </c>
      <c r="P386" s="4">
        <v>45293.274710648147</v>
      </c>
    </row>
    <row r="387" spans="1:16" hidden="1" x14ac:dyDescent="0.35">
      <c r="A387" s="3">
        <v>1332792</v>
      </c>
      <c r="B387" s="3" t="s">
        <v>1771</v>
      </c>
      <c r="C387" s="3" t="s">
        <v>2256</v>
      </c>
      <c r="D387" s="3" t="s">
        <v>16</v>
      </c>
      <c r="E387" s="3" t="s">
        <v>2257</v>
      </c>
      <c r="F387" s="3" t="s">
        <v>2258</v>
      </c>
      <c r="G387" s="3" t="str">
        <f>VLOOKUP(F387,'Total Q3 inventory'!$B$2:$D$610,1,0)</f>
        <v>NB-LE2312015</v>
      </c>
      <c r="H387" s="3" t="s">
        <v>2259</v>
      </c>
      <c r="I387" s="3" t="s">
        <v>2260</v>
      </c>
      <c r="J387" s="3" t="s">
        <v>1459</v>
      </c>
      <c r="K387" s="3" t="s">
        <v>1460</v>
      </c>
      <c r="L387" s="3" t="s">
        <v>1777</v>
      </c>
      <c r="M387" s="3" t="e">
        <f>VLOOKUP(F387,'List PC Q2 có Q3 không'!$B$3:$E$139,1,0)</f>
        <v>#N/A</v>
      </c>
      <c r="N387" s="3" t="s">
        <v>1778</v>
      </c>
      <c r="O387" s="4">
        <v>45293.278599537036</v>
      </c>
      <c r="P387" s="4">
        <v>45293.270289351851</v>
      </c>
    </row>
    <row r="388" spans="1:16" ht="29" hidden="1" x14ac:dyDescent="0.35">
      <c r="A388" s="3">
        <v>1332786</v>
      </c>
      <c r="B388" s="3" t="s">
        <v>69</v>
      </c>
      <c r="C388" s="3" t="s">
        <v>2261</v>
      </c>
      <c r="D388" s="3" t="s">
        <v>52</v>
      </c>
      <c r="E388" s="3" t="s">
        <v>2262</v>
      </c>
      <c r="F388" s="3" t="s">
        <v>2263</v>
      </c>
      <c r="G388" s="3" t="str">
        <f>VLOOKUP(F388,'Total Q3 inventory'!$B$2:$D$610,1,0)</f>
        <v>DT-DE2206015</v>
      </c>
      <c r="H388" s="3" t="s">
        <v>2264</v>
      </c>
      <c r="I388" s="3" t="s">
        <v>2265</v>
      </c>
      <c r="J388" s="3" t="s">
        <v>2266</v>
      </c>
      <c r="K388" s="3" t="s">
        <v>2267</v>
      </c>
      <c r="L388" s="3" t="s">
        <v>77</v>
      </c>
      <c r="M388" s="3" t="e">
        <f>VLOOKUP(F388,'List PC Q2 có Q3 không'!$B$3:$E$139,1,0)</f>
        <v>#N/A</v>
      </c>
      <c r="N388" s="3" t="s">
        <v>78</v>
      </c>
      <c r="O388" s="4">
        <v>45293.270972222221</v>
      </c>
      <c r="P388" s="4">
        <v>45293.262662037036</v>
      </c>
    </row>
    <row r="389" spans="1:16" ht="29" hidden="1" x14ac:dyDescent="0.35">
      <c r="A389" s="3">
        <v>1332778</v>
      </c>
      <c r="B389" s="3" t="s">
        <v>231</v>
      </c>
      <c r="C389" s="3" t="s">
        <v>2268</v>
      </c>
      <c r="D389" s="3" t="s">
        <v>52</v>
      </c>
      <c r="E389" s="3" t="s">
        <v>2269</v>
      </c>
      <c r="F389" s="3" t="s">
        <v>2270</v>
      </c>
      <c r="G389" s="3" t="str">
        <f>VLOOKUP(F389,'Total Q3 inventory'!$B$2:$D$610,1,0)</f>
        <v>DT-HP1909014</v>
      </c>
      <c r="H389" s="3" t="s">
        <v>2271</v>
      </c>
      <c r="I389" s="3" t="s">
        <v>2272</v>
      </c>
      <c r="J389" s="3" t="s">
        <v>2273</v>
      </c>
      <c r="K389" s="3" t="s">
        <v>2274</v>
      </c>
      <c r="L389" s="3" t="s">
        <v>77</v>
      </c>
      <c r="M389" s="3" t="e">
        <f>VLOOKUP(F389,'List PC Q2 có Q3 không'!$B$3:$E$139,1,0)</f>
        <v>#N/A</v>
      </c>
      <c r="N389" s="3" t="s">
        <v>78</v>
      </c>
      <c r="O389" s="4">
        <v>45323.269884259258</v>
      </c>
      <c r="P389" s="4">
        <v>45293.261805555558</v>
      </c>
    </row>
    <row r="390" spans="1:16" ht="29" hidden="1" x14ac:dyDescent="0.35">
      <c r="A390" s="3">
        <v>1332777</v>
      </c>
      <c r="B390" s="3" t="s">
        <v>231</v>
      </c>
      <c r="C390" s="3" t="s">
        <v>2268</v>
      </c>
      <c r="D390" s="3" t="s">
        <v>52</v>
      </c>
      <c r="E390" s="3" t="s">
        <v>2269</v>
      </c>
      <c r="F390" s="3" t="s">
        <v>2270</v>
      </c>
      <c r="G390" s="3" t="str">
        <f>VLOOKUP(F390,'Total Q3 inventory'!$B$2:$D$610,1,0)</f>
        <v>DT-HP1909014</v>
      </c>
      <c r="H390" s="3" t="s">
        <v>2271</v>
      </c>
      <c r="I390" s="3" t="s">
        <v>2272</v>
      </c>
      <c r="J390" s="3" t="s">
        <v>2273</v>
      </c>
      <c r="K390" s="3" t="s">
        <v>2274</v>
      </c>
      <c r="L390" s="3" t="s">
        <v>77</v>
      </c>
      <c r="M390" s="3" t="e">
        <f>VLOOKUP(F390,'List PC Q2 có Q3 không'!$B$3:$E$139,1,0)</f>
        <v>#N/A</v>
      </c>
      <c r="N390" s="3" t="s">
        <v>78</v>
      </c>
      <c r="O390" s="4">
        <v>45323.269884259258</v>
      </c>
      <c r="P390" s="4">
        <v>45293.261805555558</v>
      </c>
    </row>
    <row r="391" spans="1:16" hidden="1" x14ac:dyDescent="0.35">
      <c r="A391" s="3">
        <v>1332768</v>
      </c>
      <c r="B391" s="3" t="s">
        <v>1771</v>
      </c>
      <c r="C391" s="3" t="s">
        <v>2275</v>
      </c>
      <c r="D391" s="3" t="s">
        <v>16</v>
      </c>
      <c r="E391" s="3" t="s">
        <v>2276</v>
      </c>
      <c r="F391" s="3" t="s">
        <v>2277</v>
      </c>
      <c r="G391" s="3" t="str">
        <f>VLOOKUP(F391,'Total Q3 inventory'!$B$2:$D$610,1,0)</f>
        <v>NB-LE2312004</v>
      </c>
      <c r="H391" s="3" t="s">
        <v>2278</v>
      </c>
      <c r="I391" s="3" t="s">
        <v>2279</v>
      </c>
      <c r="J391" s="3" t="s">
        <v>1459</v>
      </c>
      <c r="K391" s="3" t="s">
        <v>1460</v>
      </c>
      <c r="L391" s="3" t="s">
        <v>1777</v>
      </c>
      <c r="M391" s="3" t="e">
        <f>VLOOKUP(F391,'List PC Q2 có Q3 không'!$B$3:$E$139,1,0)</f>
        <v>#N/A</v>
      </c>
      <c r="N391" s="3" t="s">
        <v>1778</v>
      </c>
      <c r="O391" s="4">
        <v>45293.265879629631</v>
      </c>
      <c r="P391" s="4">
        <v>45293.257650462961</v>
      </c>
    </row>
    <row r="392" spans="1:16" hidden="1" x14ac:dyDescent="0.35">
      <c r="A392" s="3">
        <v>1332761</v>
      </c>
      <c r="B392" s="3" t="s">
        <v>1453</v>
      </c>
      <c r="C392" s="3" t="s">
        <v>2280</v>
      </c>
      <c r="D392" s="3" t="s">
        <v>16</v>
      </c>
      <c r="E392" s="3" t="s">
        <v>2281</v>
      </c>
      <c r="F392" s="3" t="s">
        <v>2282</v>
      </c>
      <c r="G392" s="3" t="str">
        <f>VLOOKUP(F392,'Total Q3 inventory'!$B$2:$D$610,1,0)</f>
        <v>NB-LE2311022</v>
      </c>
      <c r="H392" s="3" t="s">
        <v>2283</v>
      </c>
      <c r="I392" s="3" t="s">
        <v>2284</v>
      </c>
      <c r="J392" s="3" t="s">
        <v>1459</v>
      </c>
      <c r="K392" s="3" t="s">
        <v>1460</v>
      </c>
      <c r="L392" s="3" t="s">
        <v>1461</v>
      </c>
      <c r="M392" s="3" t="e">
        <f>VLOOKUP(F392,'List PC Q2 có Q3 không'!$B$3:$E$139,1,0)</f>
        <v>#N/A</v>
      </c>
      <c r="N392" s="3" t="s">
        <v>1462</v>
      </c>
      <c r="O392" s="4">
        <v>45323.261180555557</v>
      </c>
      <c r="P392" s="4">
        <v>45293.252870370372</v>
      </c>
    </row>
    <row r="393" spans="1:16" ht="29" hidden="1" x14ac:dyDescent="0.35">
      <c r="A393" s="3">
        <v>1332756</v>
      </c>
      <c r="B393" s="3" t="s">
        <v>231</v>
      </c>
      <c r="C393" s="3" t="s">
        <v>2285</v>
      </c>
      <c r="D393" s="3" t="s">
        <v>52</v>
      </c>
      <c r="E393" s="3" t="s">
        <v>2286</v>
      </c>
      <c r="F393" s="3" t="s">
        <v>2287</v>
      </c>
      <c r="G393" s="3" t="str">
        <f>VLOOKUP(F393,'Total Q3 inventory'!$B$2:$D$610,1,0)</f>
        <v>DT-HP1909015</v>
      </c>
      <c r="H393" s="3" t="s">
        <v>2288</v>
      </c>
      <c r="I393" s="3" t="s">
        <v>2289</v>
      </c>
      <c r="J393" s="3" t="s">
        <v>2290</v>
      </c>
      <c r="K393" s="3" t="s">
        <v>2291</v>
      </c>
      <c r="L393" s="3" t="s">
        <v>77</v>
      </c>
      <c r="M393" s="3" t="e">
        <f>VLOOKUP(F393,'List PC Q2 có Q3 không'!$B$3:$E$139,1,0)</f>
        <v>#N/A</v>
      </c>
      <c r="N393" s="3" t="s">
        <v>78</v>
      </c>
      <c r="O393" s="4">
        <v>45293.260960648149</v>
      </c>
      <c r="P393" s="4">
        <v>45293.25271990741</v>
      </c>
    </row>
    <row r="394" spans="1:16" ht="29" hidden="1" x14ac:dyDescent="0.35">
      <c r="A394" s="3">
        <v>1332755</v>
      </c>
      <c r="B394" s="3" t="s">
        <v>231</v>
      </c>
      <c r="C394" s="3" t="s">
        <v>2285</v>
      </c>
      <c r="D394" s="3" t="s">
        <v>52</v>
      </c>
      <c r="E394" s="3" t="s">
        <v>2286</v>
      </c>
      <c r="F394" s="3" t="s">
        <v>2287</v>
      </c>
      <c r="G394" s="3" t="str">
        <f>VLOOKUP(F394,'Total Q3 inventory'!$B$2:$D$610,1,0)</f>
        <v>DT-HP1909015</v>
      </c>
      <c r="H394" s="3" t="s">
        <v>2288</v>
      </c>
      <c r="I394" s="3" t="s">
        <v>2289</v>
      </c>
      <c r="J394" s="3" t="s">
        <v>2290</v>
      </c>
      <c r="K394" s="3" t="s">
        <v>2291</v>
      </c>
      <c r="L394" s="3" t="s">
        <v>77</v>
      </c>
      <c r="M394" s="3" t="e">
        <f>VLOOKUP(F394,'List PC Q2 có Q3 không'!$B$3:$E$139,1,0)</f>
        <v>#N/A</v>
      </c>
      <c r="N394" s="3" t="s">
        <v>78</v>
      </c>
      <c r="O394" s="4">
        <v>45293.260983796295</v>
      </c>
      <c r="P394" s="4">
        <v>45293.25271990741</v>
      </c>
    </row>
    <row r="395" spans="1:16" ht="29" hidden="1" x14ac:dyDescent="0.35">
      <c r="A395" s="3">
        <v>1332754</v>
      </c>
      <c r="B395" s="3" t="s">
        <v>231</v>
      </c>
      <c r="C395" s="3" t="s">
        <v>2292</v>
      </c>
      <c r="D395" s="3" t="s">
        <v>52</v>
      </c>
      <c r="E395" s="5" t="s">
        <v>1936</v>
      </c>
      <c r="F395" s="3" t="s">
        <v>2293</v>
      </c>
      <c r="G395" s="3" t="str">
        <f>VLOOKUP(F395,'Total Q3 inventory'!$B$2:$D$610,1,0)</f>
        <v>DT-HP1910001</v>
      </c>
      <c r="H395" s="3" t="s">
        <v>2294</v>
      </c>
      <c r="I395" s="3" t="s">
        <v>2295</v>
      </c>
      <c r="J395" s="3" t="s">
        <v>936</v>
      </c>
      <c r="K395" s="3" t="s">
        <v>1679</v>
      </c>
      <c r="L395" s="3" t="s">
        <v>2296</v>
      </c>
      <c r="M395" s="3" t="e">
        <f>VLOOKUP(F395,'List PC Q2 có Q3 không'!$B$3:$E$139,1,0)</f>
        <v>#N/A</v>
      </c>
      <c r="N395" s="3" t="s">
        <v>117</v>
      </c>
      <c r="O395" s="3" t="s">
        <v>2297</v>
      </c>
      <c r="P395" s="4">
        <v>45293.252546296295</v>
      </c>
    </row>
    <row r="396" spans="1:16" ht="29" hidden="1" x14ac:dyDescent="0.35">
      <c r="A396" s="3">
        <v>1332753</v>
      </c>
      <c r="B396" s="3" t="s">
        <v>231</v>
      </c>
      <c r="C396" s="3" t="s">
        <v>2292</v>
      </c>
      <c r="D396" s="3" t="s">
        <v>52</v>
      </c>
      <c r="E396" s="5" t="s">
        <v>1936</v>
      </c>
      <c r="F396" s="3" t="s">
        <v>2293</v>
      </c>
      <c r="G396" s="3" t="str">
        <f>VLOOKUP(F396,'Total Q3 inventory'!$B$2:$D$610,1,0)</f>
        <v>DT-HP1910001</v>
      </c>
      <c r="H396" s="3" t="s">
        <v>2294</v>
      </c>
      <c r="I396" s="3" t="s">
        <v>2295</v>
      </c>
      <c r="J396" s="3" t="s">
        <v>936</v>
      </c>
      <c r="K396" s="3" t="s">
        <v>1679</v>
      </c>
      <c r="L396" s="3" t="s">
        <v>2296</v>
      </c>
      <c r="M396" s="3" t="e">
        <f>VLOOKUP(F396,'List PC Q2 có Q3 không'!$B$3:$E$139,1,0)</f>
        <v>#N/A</v>
      </c>
      <c r="N396" s="3" t="s">
        <v>117</v>
      </c>
      <c r="O396" s="3" t="s">
        <v>2298</v>
      </c>
      <c r="P396" s="4">
        <v>45293.252546296295</v>
      </c>
    </row>
    <row r="397" spans="1:16" ht="29" hidden="1" x14ac:dyDescent="0.35">
      <c r="A397" s="3">
        <v>1332750</v>
      </c>
      <c r="B397" s="3" t="s">
        <v>41</v>
      </c>
      <c r="C397" s="3" t="s">
        <v>2299</v>
      </c>
      <c r="D397" s="3" t="s">
        <v>16</v>
      </c>
      <c r="E397" s="3" t="s">
        <v>2300</v>
      </c>
      <c r="F397" s="3" t="s">
        <v>2301</v>
      </c>
      <c r="G397" s="3" t="str">
        <f>VLOOKUP(F397,'Total Q3 inventory'!$B$2:$D$610,1,0)</f>
        <v>DT-DE2302082</v>
      </c>
      <c r="H397" s="3" t="s">
        <v>2302</v>
      </c>
      <c r="I397" s="3" t="s">
        <v>2303</v>
      </c>
      <c r="J397" s="3" t="s">
        <v>407</v>
      </c>
      <c r="K397" s="3" t="s">
        <v>408</v>
      </c>
      <c r="L397" s="3" t="s">
        <v>2304</v>
      </c>
      <c r="M397" s="3" t="e">
        <f>VLOOKUP(F397,'List PC Q2 có Q3 không'!$B$3:$E$139,1,0)</f>
        <v>#N/A</v>
      </c>
      <c r="N397" s="3" t="s">
        <v>50</v>
      </c>
      <c r="O397" s="4">
        <v>45293.25986111111</v>
      </c>
      <c r="P397" s="4">
        <v>45293.251550925925</v>
      </c>
    </row>
    <row r="398" spans="1:16" hidden="1" x14ac:dyDescent="0.35">
      <c r="A398" s="3">
        <v>1332740</v>
      </c>
      <c r="B398" s="3" t="s">
        <v>24</v>
      </c>
      <c r="C398" s="3" t="s">
        <v>2305</v>
      </c>
      <c r="D398" s="3" t="s">
        <v>16</v>
      </c>
      <c r="E398" s="3" t="s">
        <v>2306</v>
      </c>
      <c r="F398" s="3" t="s">
        <v>2307</v>
      </c>
      <c r="G398" s="3" t="str">
        <f>VLOOKUP(F398,'Total Q3 inventory'!$B$2:$D$610,1,0)</f>
        <v>DT-HP2310033</v>
      </c>
      <c r="H398" s="3" t="s">
        <v>2308</v>
      </c>
      <c r="I398" s="3" t="s">
        <v>2309</v>
      </c>
      <c r="J398" s="3" t="s">
        <v>29</v>
      </c>
      <c r="K398" s="3" t="s">
        <v>30</v>
      </c>
      <c r="L398" s="3" t="s">
        <v>31</v>
      </c>
      <c r="M398" s="3" t="e">
        <f>VLOOKUP(F398,'List PC Q2 có Q3 không'!$B$3:$E$139,1,0)</f>
        <v>#N/A</v>
      </c>
      <c r="N398" s="3" t="s">
        <v>32</v>
      </c>
      <c r="O398" s="4">
        <v>45323.255578703705</v>
      </c>
      <c r="P398" s="4">
        <v>45293.247291666667</v>
      </c>
    </row>
    <row r="399" spans="1:16" ht="29" hidden="1" x14ac:dyDescent="0.35">
      <c r="A399" s="3">
        <v>1332726</v>
      </c>
      <c r="B399" s="3" t="s">
        <v>24</v>
      </c>
      <c r="C399" s="3" t="s">
        <v>2310</v>
      </c>
      <c r="D399" s="3" t="s">
        <v>16</v>
      </c>
      <c r="E399" s="3" t="s">
        <v>2311</v>
      </c>
      <c r="F399" s="3" t="s">
        <v>2312</v>
      </c>
      <c r="G399" s="3" t="str">
        <f>VLOOKUP(F399,'Total Q3 inventory'!$B$2:$D$610,1,0)</f>
        <v>DT-HP2308042</v>
      </c>
      <c r="H399" s="3" t="s">
        <v>2313</v>
      </c>
      <c r="I399" s="3" t="s">
        <v>2314</v>
      </c>
      <c r="J399" s="3" t="s">
        <v>29</v>
      </c>
      <c r="K399" s="3" t="s">
        <v>222</v>
      </c>
      <c r="L399" s="3" t="s">
        <v>31</v>
      </c>
      <c r="M399" s="3" t="e">
        <f>VLOOKUP(F399,'List PC Q2 có Q3 không'!$B$3:$E$139,1,0)</f>
        <v>#N/A</v>
      </c>
      <c r="N399" s="3" t="s">
        <v>32</v>
      </c>
      <c r="O399" s="4">
        <v>45323.254340277781</v>
      </c>
      <c r="P399" s="4">
        <v>45293.246041666665</v>
      </c>
    </row>
    <row r="400" spans="1:16" ht="29" hidden="1" x14ac:dyDescent="0.35">
      <c r="A400" s="3">
        <v>1332718</v>
      </c>
      <c r="B400" s="3" t="s">
        <v>41</v>
      </c>
      <c r="C400" s="3" t="s">
        <v>2315</v>
      </c>
      <c r="D400" s="3" t="s">
        <v>16</v>
      </c>
      <c r="E400" s="3" t="s">
        <v>2316</v>
      </c>
      <c r="F400" s="3" t="s">
        <v>2317</v>
      </c>
      <c r="G400" s="3" t="str">
        <f>VLOOKUP(F400,'Total Q3 inventory'!$B$2:$D$610,1,0)</f>
        <v>DT-DE2302016</v>
      </c>
      <c r="H400" s="3" t="s">
        <v>2318</v>
      </c>
      <c r="I400" s="3" t="s">
        <v>2319</v>
      </c>
      <c r="J400" s="3" t="s">
        <v>254</v>
      </c>
      <c r="K400" s="3" t="s">
        <v>103</v>
      </c>
      <c r="L400" s="3" t="s">
        <v>2320</v>
      </c>
      <c r="M400" s="3" t="e">
        <f>VLOOKUP(F400,'List PC Q2 có Q3 không'!$B$3:$E$139,1,0)</f>
        <v>#N/A</v>
      </c>
      <c r="N400" s="3" t="s">
        <v>50</v>
      </c>
      <c r="O400" s="4">
        <v>45323.252395833333</v>
      </c>
      <c r="P400" s="4">
        <v>45293.244074074071</v>
      </c>
    </row>
    <row r="401" spans="1:16" ht="29" hidden="1" x14ac:dyDescent="0.35">
      <c r="A401" s="3">
        <v>1332702</v>
      </c>
      <c r="B401" s="3" t="s">
        <v>231</v>
      </c>
      <c r="C401" s="3" t="s">
        <v>2321</v>
      </c>
      <c r="D401" s="3" t="s">
        <v>52</v>
      </c>
      <c r="E401" s="3" t="s">
        <v>2322</v>
      </c>
      <c r="F401" s="3" t="s">
        <v>2323</v>
      </c>
      <c r="G401" s="3" t="str">
        <f>VLOOKUP(F401,'Total Q3 inventory'!$B$2:$D$610,1,0)</f>
        <v>DT-HP1909008</v>
      </c>
      <c r="H401" s="3" t="s">
        <v>2324</v>
      </c>
      <c r="I401" s="3" t="s">
        <v>2325</v>
      </c>
      <c r="J401" s="3" t="s">
        <v>2326</v>
      </c>
      <c r="K401" s="3" t="s">
        <v>2025</v>
      </c>
      <c r="L401" s="3" t="s">
        <v>77</v>
      </c>
      <c r="M401" s="3" t="e">
        <f>VLOOKUP(F401,'List PC Q2 có Q3 không'!$B$3:$E$139,1,0)</f>
        <v>#N/A</v>
      </c>
      <c r="N401" s="3" t="s">
        <v>78</v>
      </c>
      <c r="O401" s="4">
        <v>45293.239027777781</v>
      </c>
      <c r="P401" s="4">
        <v>45293.230798611112</v>
      </c>
    </row>
    <row r="402" spans="1:16" ht="29" hidden="1" x14ac:dyDescent="0.35">
      <c r="A402" s="3">
        <v>1332701</v>
      </c>
      <c r="B402" s="3" t="s">
        <v>231</v>
      </c>
      <c r="C402" s="3" t="s">
        <v>2321</v>
      </c>
      <c r="D402" s="3" t="s">
        <v>52</v>
      </c>
      <c r="E402" s="3" t="s">
        <v>2322</v>
      </c>
      <c r="F402" s="3" t="s">
        <v>2323</v>
      </c>
      <c r="G402" s="3" t="str">
        <f>VLOOKUP(F402,'Total Q3 inventory'!$B$2:$D$610,1,0)</f>
        <v>DT-HP1909008</v>
      </c>
      <c r="H402" s="3" t="s">
        <v>2324</v>
      </c>
      <c r="I402" s="3" t="s">
        <v>2325</v>
      </c>
      <c r="J402" s="3" t="s">
        <v>2326</v>
      </c>
      <c r="K402" s="3" t="s">
        <v>2025</v>
      </c>
      <c r="L402" s="3" t="s">
        <v>77</v>
      </c>
      <c r="M402" s="3" t="e">
        <f>VLOOKUP(F402,'List PC Q2 có Q3 không'!$B$3:$E$139,1,0)</f>
        <v>#N/A</v>
      </c>
      <c r="N402" s="3" t="s">
        <v>78</v>
      </c>
      <c r="O402" s="4">
        <v>45293.239039351851</v>
      </c>
      <c r="P402" s="4">
        <v>45293.230798611112</v>
      </c>
    </row>
    <row r="403" spans="1:16" ht="29" hidden="1" x14ac:dyDescent="0.35">
      <c r="A403" s="3">
        <v>1332686</v>
      </c>
      <c r="B403" s="3" t="s">
        <v>33</v>
      </c>
      <c r="C403" s="3" t="s">
        <v>2327</v>
      </c>
      <c r="D403" s="3" t="s">
        <v>16</v>
      </c>
      <c r="E403" s="3" t="s">
        <v>2328</v>
      </c>
      <c r="F403" s="3" t="s">
        <v>2329</v>
      </c>
      <c r="G403" s="3" t="str">
        <f>VLOOKUP(F403,'Total Q3 inventory'!$B$2:$D$610,1,0)</f>
        <v>LT-DE2206032</v>
      </c>
      <c r="H403" s="3" t="s">
        <v>2330</v>
      </c>
      <c r="I403" s="3" t="s">
        <v>2331</v>
      </c>
      <c r="J403" s="3" t="s">
        <v>65</v>
      </c>
      <c r="K403" s="3" t="s">
        <v>974</v>
      </c>
      <c r="L403" s="3" t="s">
        <v>67</v>
      </c>
      <c r="M403" s="3" t="e">
        <f>VLOOKUP(F403,'List PC Q2 có Q3 không'!$B$3:$E$139,1,0)</f>
        <v>#N/A</v>
      </c>
      <c r="N403" s="3" t="s">
        <v>68</v>
      </c>
      <c r="O403" s="3" t="s">
        <v>2332</v>
      </c>
      <c r="P403" s="3" t="s">
        <v>2333</v>
      </c>
    </row>
    <row r="404" spans="1:16" ht="29" hidden="1" x14ac:dyDescent="0.35">
      <c r="A404" s="3">
        <v>1332676</v>
      </c>
      <c r="B404" s="3" t="s">
        <v>231</v>
      </c>
      <c r="C404" s="3" t="s">
        <v>2334</v>
      </c>
      <c r="D404" s="3" t="s">
        <v>52</v>
      </c>
      <c r="E404" s="3" t="s">
        <v>2335</v>
      </c>
      <c r="F404" s="3" t="s">
        <v>2336</v>
      </c>
      <c r="G404" s="3" t="str">
        <f>VLOOKUP(F404,'Total Q3 inventory'!$B$2:$D$610,1,0)</f>
        <v>DT-HP1909004</v>
      </c>
      <c r="H404" s="3" t="s">
        <v>2337</v>
      </c>
      <c r="I404" s="3" t="s">
        <v>2338</v>
      </c>
      <c r="J404" s="3" t="s">
        <v>2339</v>
      </c>
      <c r="K404" s="3" t="s">
        <v>1865</v>
      </c>
      <c r="L404" s="3" t="s">
        <v>77</v>
      </c>
      <c r="M404" s="3" t="e">
        <f>VLOOKUP(F404,'List PC Q2 có Q3 không'!$B$3:$E$139,1,0)</f>
        <v>#N/A</v>
      </c>
      <c r="N404" s="3" t="s">
        <v>78</v>
      </c>
      <c r="O404" s="3" t="s">
        <v>2340</v>
      </c>
      <c r="P404" s="3" t="s">
        <v>2341</v>
      </c>
    </row>
    <row r="405" spans="1:16" ht="29" hidden="1" x14ac:dyDescent="0.35">
      <c r="A405" s="3">
        <v>1332675</v>
      </c>
      <c r="B405" s="3" t="s">
        <v>231</v>
      </c>
      <c r="C405" s="3" t="s">
        <v>2334</v>
      </c>
      <c r="D405" s="3" t="s">
        <v>52</v>
      </c>
      <c r="E405" s="3" t="s">
        <v>2335</v>
      </c>
      <c r="F405" s="3" t="s">
        <v>2336</v>
      </c>
      <c r="G405" s="3" t="str">
        <f>VLOOKUP(F405,'Total Q3 inventory'!$B$2:$D$610,1,0)</f>
        <v>DT-HP1909004</v>
      </c>
      <c r="H405" s="3" t="s">
        <v>2337</v>
      </c>
      <c r="I405" s="3" t="s">
        <v>2338</v>
      </c>
      <c r="J405" s="3" t="s">
        <v>2339</v>
      </c>
      <c r="K405" s="3" t="s">
        <v>1865</v>
      </c>
      <c r="L405" s="3" t="s">
        <v>77</v>
      </c>
      <c r="M405" s="3" t="e">
        <f>VLOOKUP(F405,'List PC Q2 có Q3 không'!$B$3:$E$139,1,0)</f>
        <v>#N/A</v>
      </c>
      <c r="N405" s="3" t="s">
        <v>78</v>
      </c>
      <c r="O405" s="3" t="s">
        <v>2340</v>
      </c>
      <c r="P405" s="3" t="s">
        <v>2341</v>
      </c>
    </row>
    <row r="406" spans="1:16" ht="29" hidden="1" x14ac:dyDescent="0.35">
      <c r="A406" s="3">
        <v>1332666</v>
      </c>
      <c r="B406" s="3" t="s">
        <v>152</v>
      </c>
      <c r="C406" s="3" t="s">
        <v>2342</v>
      </c>
      <c r="D406" s="3" t="s">
        <v>52</v>
      </c>
      <c r="E406" s="3" t="s">
        <v>2343</v>
      </c>
      <c r="F406" s="3" t="s">
        <v>2344</v>
      </c>
      <c r="G406" s="3" t="str">
        <f>VLOOKUP(F406,'Total Q3 inventory'!$B$2:$D$610,1,0)</f>
        <v>DT-HP1905011</v>
      </c>
      <c r="H406" s="3" t="s">
        <v>2345</v>
      </c>
      <c r="I406" s="3" t="s">
        <v>2346</v>
      </c>
      <c r="J406" s="3" t="s">
        <v>2347</v>
      </c>
      <c r="K406" s="3" t="s">
        <v>2348</v>
      </c>
      <c r="L406" s="3" t="s">
        <v>2349</v>
      </c>
      <c r="M406" s="3" t="e">
        <f>VLOOKUP(F406,'List PC Q2 có Q3 không'!$B$3:$E$139,1,0)</f>
        <v>#N/A</v>
      </c>
      <c r="N406" s="3" t="s">
        <v>2350</v>
      </c>
      <c r="O406" s="4">
        <v>45322.671111111114</v>
      </c>
      <c r="P406" s="3" t="s">
        <v>2351</v>
      </c>
    </row>
    <row r="407" spans="1:16" hidden="1" x14ac:dyDescent="0.35">
      <c r="A407" s="3">
        <v>1332657</v>
      </c>
      <c r="B407" s="3" t="s">
        <v>1453</v>
      </c>
      <c r="C407" s="3" t="s">
        <v>2352</v>
      </c>
      <c r="D407" s="3" t="s">
        <v>16</v>
      </c>
      <c r="E407" s="3" t="s">
        <v>2276</v>
      </c>
      <c r="F407" s="3" t="s">
        <v>2353</v>
      </c>
      <c r="G407" s="3" t="str">
        <f>VLOOKUP(F407,'Total Q3 inventory'!$B$2:$D$610,1,0)</f>
        <v>NB-LE2311017</v>
      </c>
      <c r="H407" s="3" t="s">
        <v>2354</v>
      </c>
      <c r="I407" s="3" t="s">
        <v>2355</v>
      </c>
      <c r="J407" s="3" t="s">
        <v>1459</v>
      </c>
      <c r="K407" s="3" t="s">
        <v>1460</v>
      </c>
      <c r="L407" s="3" t="s">
        <v>1461</v>
      </c>
      <c r="M407" s="3" t="e">
        <f>VLOOKUP(F407,'List PC Q2 có Q3 không'!$B$3:$E$139,1,0)</f>
        <v>#N/A</v>
      </c>
      <c r="N407" s="3" t="s">
        <v>1462</v>
      </c>
      <c r="O407" s="3" t="s">
        <v>2356</v>
      </c>
      <c r="P407" s="3" t="s">
        <v>2357</v>
      </c>
    </row>
    <row r="408" spans="1:16" ht="29" hidden="1" x14ac:dyDescent="0.35">
      <c r="A408" s="3">
        <v>1332643</v>
      </c>
      <c r="B408" s="3" t="s">
        <v>619</v>
      </c>
      <c r="C408" s="3" t="s">
        <v>2358</v>
      </c>
      <c r="D408" s="3" t="s">
        <v>16</v>
      </c>
      <c r="E408" s="3" t="s">
        <v>2359</v>
      </c>
      <c r="F408" s="3" t="s">
        <v>2360</v>
      </c>
      <c r="G408" s="3" t="str">
        <f>VLOOKUP(F408,'Total Q3 inventory'!$B$2:$D$610,1,0)</f>
        <v>LT-HP2308001</v>
      </c>
      <c r="H408" s="3" t="s">
        <v>2361</v>
      </c>
      <c r="I408" s="3" t="s">
        <v>2362</v>
      </c>
      <c r="J408" s="3" t="s">
        <v>625</v>
      </c>
      <c r="K408" s="3" t="s">
        <v>2363</v>
      </c>
      <c r="L408" s="3" t="s">
        <v>627</v>
      </c>
      <c r="M408" s="3" t="e">
        <f>VLOOKUP(F408,'List PC Q2 có Q3 không'!$B$3:$E$139,1,0)</f>
        <v>#N/A</v>
      </c>
      <c r="N408" s="3"/>
      <c r="O408" s="3" t="s">
        <v>2364</v>
      </c>
      <c r="P408" s="3" t="s">
        <v>2365</v>
      </c>
    </row>
    <row r="409" spans="1:16" ht="29" hidden="1" x14ac:dyDescent="0.35">
      <c r="A409" s="3">
        <v>1332641</v>
      </c>
      <c r="B409" s="3" t="s">
        <v>2223</v>
      </c>
      <c r="C409" s="3" t="s">
        <v>2366</v>
      </c>
      <c r="D409" s="3" t="s">
        <v>16</v>
      </c>
      <c r="E409" s="3" t="s">
        <v>2367</v>
      </c>
      <c r="F409" s="3" t="s">
        <v>2368</v>
      </c>
      <c r="G409" s="3" t="str">
        <f>VLOOKUP(F409,'Total Q3 inventory'!$B$2:$D$610,1,0)</f>
        <v>DT-DE2005002</v>
      </c>
      <c r="H409" s="3" t="s">
        <v>2369</v>
      </c>
      <c r="I409" s="3" t="s">
        <v>2370</v>
      </c>
      <c r="J409" s="3" t="s">
        <v>2371</v>
      </c>
      <c r="K409" s="3" t="s">
        <v>2372</v>
      </c>
      <c r="L409" s="3" t="s">
        <v>2373</v>
      </c>
      <c r="M409" s="3" t="e">
        <f>VLOOKUP(F409,'List PC Q2 có Q3 không'!$B$3:$E$139,1,0)</f>
        <v>#N/A</v>
      </c>
      <c r="N409" s="3" t="s">
        <v>2232</v>
      </c>
      <c r="O409" s="3" t="s">
        <v>2374</v>
      </c>
      <c r="P409" s="3" t="s">
        <v>2375</v>
      </c>
    </row>
    <row r="410" spans="1:16" ht="29" hidden="1" x14ac:dyDescent="0.35">
      <c r="A410" s="3">
        <v>1332631</v>
      </c>
      <c r="B410" s="3" t="s">
        <v>33</v>
      </c>
      <c r="C410" s="3" t="s">
        <v>2376</v>
      </c>
      <c r="D410" s="3" t="s">
        <v>16</v>
      </c>
      <c r="E410" s="3">
        <v>7038627</v>
      </c>
      <c r="F410" s="3" t="s">
        <v>2377</v>
      </c>
      <c r="G410" s="3" t="str">
        <f>VLOOKUP(F410,'Total Q3 inventory'!$B$2:$D$610,1,0)</f>
        <v>LT-DE2206034</v>
      </c>
      <c r="H410" s="3" t="s">
        <v>2378</v>
      </c>
      <c r="I410" s="3" t="s">
        <v>2379</v>
      </c>
      <c r="J410" s="3" t="s">
        <v>65</v>
      </c>
      <c r="K410" s="3" t="s">
        <v>2380</v>
      </c>
      <c r="L410" s="3" t="s">
        <v>67</v>
      </c>
      <c r="M410" s="3" t="e">
        <f>VLOOKUP(F410,'List PC Q2 có Q3 không'!$B$3:$E$139,1,0)</f>
        <v>#N/A</v>
      </c>
      <c r="N410" s="3" t="s">
        <v>68</v>
      </c>
      <c r="O410" s="3" t="s">
        <v>2381</v>
      </c>
      <c r="P410" s="3" t="s">
        <v>2382</v>
      </c>
    </row>
    <row r="411" spans="1:16" ht="29" hidden="1" x14ac:dyDescent="0.35">
      <c r="A411" s="3">
        <v>1332619</v>
      </c>
      <c r="B411" s="3" t="s">
        <v>152</v>
      </c>
      <c r="C411" s="3" t="s">
        <v>2383</v>
      </c>
      <c r="D411" s="3" t="s">
        <v>52</v>
      </c>
      <c r="E411" s="3" t="s">
        <v>2384</v>
      </c>
      <c r="F411" s="3" t="s">
        <v>2385</v>
      </c>
      <c r="G411" s="3" t="str">
        <f>VLOOKUP(F411,'Total Q3 inventory'!$B$2:$D$610,1,0)</f>
        <v>DT-HP1901017</v>
      </c>
      <c r="H411" s="3" t="s">
        <v>2386</v>
      </c>
      <c r="I411" s="3" t="s">
        <v>2387</v>
      </c>
      <c r="J411" s="3" t="s">
        <v>351</v>
      </c>
      <c r="K411" s="3" t="s">
        <v>352</v>
      </c>
      <c r="L411" s="3" t="s">
        <v>2388</v>
      </c>
      <c r="M411" s="3" t="e">
        <f>VLOOKUP(F411,'List PC Q2 có Q3 không'!$B$3:$E$139,1,0)</f>
        <v>#N/A</v>
      </c>
      <c r="N411" s="3" t="s">
        <v>117</v>
      </c>
      <c r="O411" s="3" t="s">
        <v>2389</v>
      </c>
      <c r="P411" s="3" t="s">
        <v>2390</v>
      </c>
    </row>
    <row r="412" spans="1:16" ht="29" hidden="1" x14ac:dyDescent="0.35">
      <c r="A412" s="3">
        <v>1332618</v>
      </c>
      <c r="B412" s="3" t="s">
        <v>152</v>
      </c>
      <c r="C412" s="3" t="s">
        <v>2383</v>
      </c>
      <c r="D412" s="3" t="s">
        <v>52</v>
      </c>
      <c r="E412" s="3" t="s">
        <v>2384</v>
      </c>
      <c r="F412" s="3" t="s">
        <v>2385</v>
      </c>
      <c r="G412" s="3" t="str">
        <f>VLOOKUP(F412,'Total Q3 inventory'!$B$2:$D$610,1,0)</f>
        <v>DT-HP1901017</v>
      </c>
      <c r="H412" s="3" t="s">
        <v>2386</v>
      </c>
      <c r="I412" s="3" t="s">
        <v>2387</v>
      </c>
      <c r="J412" s="3" t="s">
        <v>351</v>
      </c>
      <c r="K412" s="3" t="s">
        <v>352</v>
      </c>
      <c r="L412" s="3" t="s">
        <v>2388</v>
      </c>
      <c r="M412" s="3" t="e">
        <f>VLOOKUP(F412,'List PC Q2 có Q3 không'!$B$3:$E$139,1,0)</f>
        <v>#N/A</v>
      </c>
      <c r="N412" s="3" t="s">
        <v>117</v>
      </c>
      <c r="O412" s="3" t="s">
        <v>2389</v>
      </c>
      <c r="P412" s="3" t="s">
        <v>2390</v>
      </c>
    </row>
    <row r="413" spans="1:16" ht="29" hidden="1" x14ac:dyDescent="0.35">
      <c r="A413" s="3">
        <v>1332609</v>
      </c>
      <c r="B413" s="3" t="s">
        <v>33</v>
      </c>
      <c r="C413" s="3" t="s">
        <v>2391</v>
      </c>
      <c r="D413" s="3" t="s">
        <v>16</v>
      </c>
      <c r="E413" s="3">
        <v>7055639</v>
      </c>
      <c r="F413" s="3" t="s">
        <v>2392</v>
      </c>
      <c r="G413" s="3" t="str">
        <f>VLOOKUP(F413,'Total Q3 inventory'!$B$2:$D$610,1,0)</f>
        <v>LT-DE2302036</v>
      </c>
      <c r="H413" s="3" t="s">
        <v>2393</v>
      </c>
      <c r="I413" s="3" t="s">
        <v>83</v>
      </c>
      <c r="J413" s="3" t="s">
        <v>123</v>
      </c>
      <c r="K413" s="3" t="s">
        <v>40</v>
      </c>
      <c r="L413" s="3" t="s">
        <v>95</v>
      </c>
      <c r="M413" s="3" t="e">
        <f>VLOOKUP(F413,'List PC Q2 có Q3 không'!$B$3:$E$139,1,0)</f>
        <v>#N/A</v>
      </c>
      <c r="N413" s="3" t="s">
        <v>96</v>
      </c>
      <c r="O413" s="3" t="s">
        <v>2394</v>
      </c>
      <c r="P413" s="3" t="s">
        <v>2395</v>
      </c>
    </row>
    <row r="414" spans="1:16" ht="29" hidden="1" x14ac:dyDescent="0.35">
      <c r="A414" s="3">
        <v>1332596</v>
      </c>
      <c r="B414" s="3" t="s">
        <v>152</v>
      </c>
      <c r="C414" s="3" t="s">
        <v>2396</v>
      </c>
      <c r="D414" s="3" t="s">
        <v>52</v>
      </c>
      <c r="E414" s="3" t="s">
        <v>2397</v>
      </c>
      <c r="F414" s="3" t="s">
        <v>2398</v>
      </c>
      <c r="G414" s="3" t="str">
        <f>VLOOKUP(F414,'Total Q3 inventory'!$B$2:$D$610,1,0)</f>
        <v>DT-HP1812001</v>
      </c>
      <c r="H414" s="3" t="s">
        <v>2399</v>
      </c>
      <c r="I414" s="3" t="s">
        <v>2400</v>
      </c>
      <c r="J414" s="3" t="s">
        <v>2347</v>
      </c>
      <c r="K414" s="3" t="s">
        <v>1510</v>
      </c>
      <c r="L414" s="3" t="s">
        <v>2401</v>
      </c>
      <c r="M414" s="3" t="e">
        <f>VLOOKUP(F414,'List PC Q2 có Q3 không'!$B$3:$E$139,1,0)</f>
        <v>#N/A</v>
      </c>
      <c r="N414" s="3" t="s">
        <v>117</v>
      </c>
      <c r="O414" s="3" t="s">
        <v>2402</v>
      </c>
      <c r="P414" s="3" t="s">
        <v>2403</v>
      </c>
    </row>
    <row r="415" spans="1:16" ht="29" hidden="1" x14ac:dyDescent="0.35">
      <c r="A415" s="3">
        <v>1332597</v>
      </c>
      <c r="B415" s="3" t="s">
        <v>152</v>
      </c>
      <c r="C415" s="3" t="s">
        <v>2396</v>
      </c>
      <c r="D415" s="3" t="s">
        <v>52</v>
      </c>
      <c r="E415" s="3" t="s">
        <v>2397</v>
      </c>
      <c r="F415" s="3" t="s">
        <v>2398</v>
      </c>
      <c r="G415" s="3" t="str">
        <f>VLOOKUP(F415,'Total Q3 inventory'!$B$2:$D$610,1,0)</f>
        <v>DT-HP1812001</v>
      </c>
      <c r="H415" s="3" t="s">
        <v>2399</v>
      </c>
      <c r="I415" s="3" t="s">
        <v>2400</v>
      </c>
      <c r="J415" s="3" t="s">
        <v>2347</v>
      </c>
      <c r="K415" s="3" t="s">
        <v>1510</v>
      </c>
      <c r="L415" s="3" t="s">
        <v>2401</v>
      </c>
      <c r="M415" s="3" t="e">
        <f>VLOOKUP(F415,'List PC Q2 có Q3 không'!$B$3:$E$139,1,0)</f>
        <v>#N/A</v>
      </c>
      <c r="N415" s="3" t="s">
        <v>117</v>
      </c>
      <c r="O415" s="3" t="s">
        <v>2404</v>
      </c>
      <c r="P415" s="3" t="s">
        <v>2403</v>
      </c>
    </row>
    <row r="416" spans="1:16" ht="29" hidden="1" x14ac:dyDescent="0.35">
      <c r="A416" s="3">
        <v>1332581</v>
      </c>
      <c r="B416" s="3" t="s">
        <v>14</v>
      </c>
      <c r="C416" s="3" t="s">
        <v>2405</v>
      </c>
      <c r="D416" s="3" t="s">
        <v>16</v>
      </c>
      <c r="E416" s="3" t="s">
        <v>2406</v>
      </c>
      <c r="F416" s="3" t="s">
        <v>2407</v>
      </c>
      <c r="G416" s="3" t="str">
        <f>VLOOKUP(F416,'Total Q3 inventory'!$B$2:$D$610,1,0)</f>
        <v>LT-HP2004001</v>
      </c>
      <c r="H416" s="3" t="s">
        <v>2408</v>
      </c>
      <c r="I416" s="3" t="s">
        <v>2409</v>
      </c>
      <c r="J416" s="3" t="s">
        <v>21</v>
      </c>
      <c r="K416" s="3" t="s">
        <v>687</v>
      </c>
      <c r="L416" s="3" t="s">
        <v>23</v>
      </c>
      <c r="M416" s="3" t="e">
        <f>VLOOKUP(F416,'List PC Q2 có Q3 không'!$B$3:$E$139,1,0)</f>
        <v>#N/A</v>
      </c>
      <c r="N416" s="3"/>
      <c r="O416" s="3" t="s">
        <v>2410</v>
      </c>
      <c r="P416" s="3" t="s">
        <v>2411</v>
      </c>
    </row>
    <row r="417" spans="1:16" ht="29" hidden="1" x14ac:dyDescent="0.35">
      <c r="A417" s="3">
        <v>1332575</v>
      </c>
      <c r="B417" s="3" t="s">
        <v>368</v>
      </c>
      <c r="C417" s="3" t="s">
        <v>2412</v>
      </c>
      <c r="D417" s="3" t="s">
        <v>16</v>
      </c>
      <c r="E417" s="3">
        <v>3920584</v>
      </c>
      <c r="F417" s="3" t="s">
        <v>2413</v>
      </c>
      <c r="G417" s="3" t="str">
        <f>VLOOKUP(F417,'Total Q3 inventory'!$B$2:$D$610,1,0)</f>
        <v>LT-PN2303009</v>
      </c>
      <c r="H417" s="3" t="s">
        <v>2414</v>
      </c>
      <c r="I417" s="3" t="s">
        <v>2415</v>
      </c>
      <c r="J417" s="3" t="s">
        <v>373</v>
      </c>
      <c r="K417" s="3" t="s">
        <v>374</v>
      </c>
      <c r="L417" s="3" t="s">
        <v>375</v>
      </c>
      <c r="M417" s="3" t="e">
        <f>VLOOKUP(F417,'List PC Q2 có Q3 không'!$B$3:$E$139,1,0)</f>
        <v>#N/A</v>
      </c>
      <c r="N417" s="3" t="s">
        <v>376</v>
      </c>
      <c r="O417" s="4">
        <v>45322.373842592591</v>
      </c>
      <c r="P417" s="3" t="s">
        <v>2416</v>
      </c>
    </row>
    <row r="418" spans="1:16" ht="29" hidden="1" x14ac:dyDescent="0.35">
      <c r="A418" s="3">
        <v>1332569</v>
      </c>
      <c r="B418" s="3" t="s">
        <v>137</v>
      </c>
      <c r="C418" s="3" t="s">
        <v>2417</v>
      </c>
      <c r="D418" s="3" t="s">
        <v>52</v>
      </c>
      <c r="E418" s="5" t="s">
        <v>2418</v>
      </c>
      <c r="F418" s="3" t="s">
        <v>2419</v>
      </c>
      <c r="G418" s="3" t="str">
        <f>VLOOKUP(F418,'Total Q3 inventory'!$B$2:$D$610,1,0)</f>
        <v>DT-HP1808008</v>
      </c>
      <c r="H418" s="3" t="s">
        <v>2420</v>
      </c>
      <c r="I418" s="3" t="s">
        <v>2421</v>
      </c>
      <c r="J418" s="3" t="s">
        <v>1632</v>
      </c>
      <c r="K418" s="3" t="s">
        <v>2422</v>
      </c>
      <c r="L418" s="3" t="s">
        <v>2423</v>
      </c>
      <c r="M418" s="3" t="e">
        <f>VLOOKUP(F418,'List PC Q2 có Q3 không'!$B$3:$E$139,1,0)</f>
        <v>#N/A</v>
      </c>
      <c r="N418" s="3" t="s">
        <v>117</v>
      </c>
      <c r="O418" s="3" t="s">
        <v>2424</v>
      </c>
      <c r="P418" s="3" t="s">
        <v>2425</v>
      </c>
    </row>
    <row r="419" spans="1:16" ht="29" hidden="1" x14ac:dyDescent="0.35">
      <c r="A419" s="3">
        <v>1332568</v>
      </c>
      <c r="B419" s="3" t="s">
        <v>137</v>
      </c>
      <c r="C419" s="3" t="s">
        <v>2417</v>
      </c>
      <c r="D419" s="3" t="s">
        <v>52</v>
      </c>
      <c r="E419" s="5" t="s">
        <v>2418</v>
      </c>
      <c r="F419" s="3" t="s">
        <v>2419</v>
      </c>
      <c r="G419" s="3" t="str">
        <f>VLOOKUP(F419,'Total Q3 inventory'!$B$2:$D$610,1,0)</f>
        <v>DT-HP1808008</v>
      </c>
      <c r="H419" s="3" t="s">
        <v>2420</v>
      </c>
      <c r="I419" s="3" t="s">
        <v>2421</v>
      </c>
      <c r="J419" s="3" t="s">
        <v>1632</v>
      </c>
      <c r="K419" s="3" t="s">
        <v>2422</v>
      </c>
      <c r="L419" s="3" t="s">
        <v>2423</v>
      </c>
      <c r="M419" s="3" t="e">
        <f>VLOOKUP(F419,'List PC Q2 có Q3 không'!$B$3:$E$139,1,0)</f>
        <v>#N/A</v>
      </c>
      <c r="N419" s="3" t="s">
        <v>117</v>
      </c>
      <c r="O419" s="3" t="s">
        <v>2426</v>
      </c>
      <c r="P419" s="3" t="s">
        <v>2425</v>
      </c>
    </row>
    <row r="420" spans="1:16" ht="29" hidden="1" x14ac:dyDescent="0.35">
      <c r="A420" s="3">
        <v>1332561</v>
      </c>
      <c r="B420" s="3" t="s">
        <v>33</v>
      </c>
      <c r="C420" s="3" t="s">
        <v>2427</v>
      </c>
      <c r="D420" s="3" t="s">
        <v>16</v>
      </c>
      <c r="E420" s="3" t="s">
        <v>2428</v>
      </c>
      <c r="F420" s="3" t="s">
        <v>2429</v>
      </c>
      <c r="G420" s="3" t="str">
        <f>VLOOKUP(F420,'Total Q3 inventory'!$B$2:$D$610,1,0)</f>
        <v>LT-DE2302053</v>
      </c>
      <c r="H420" s="3" t="s">
        <v>2430</v>
      </c>
      <c r="I420" s="3" t="s">
        <v>2431</v>
      </c>
      <c r="J420" s="3" t="s">
        <v>39</v>
      </c>
      <c r="K420" s="3" t="s">
        <v>40</v>
      </c>
      <c r="L420" s="3" t="s">
        <v>95</v>
      </c>
      <c r="M420" s="3" t="e">
        <f>VLOOKUP(F420,'List PC Q2 có Q3 không'!$B$3:$E$139,1,0)</f>
        <v>#N/A</v>
      </c>
      <c r="N420" s="3" t="s">
        <v>96</v>
      </c>
      <c r="O420" s="3" t="s">
        <v>2432</v>
      </c>
      <c r="P420" s="3" t="s">
        <v>2433</v>
      </c>
    </row>
    <row r="421" spans="1:16" x14ac:dyDescent="0.35">
      <c r="A421" s="3">
        <v>1332557</v>
      </c>
      <c r="B421" s="3" t="s">
        <v>1453</v>
      </c>
      <c r="C421" s="3" t="s">
        <v>2434</v>
      </c>
      <c r="D421" s="3" t="s">
        <v>16</v>
      </c>
      <c r="E421" s="3" t="s">
        <v>2435</v>
      </c>
      <c r="F421" s="3" t="s">
        <v>2436</v>
      </c>
      <c r="G421" s="3" t="e">
        <f>VLOOKUP(F421,'Total Q3 inventory'!$B$2:$D$610,1,0)</f>
        <v>#N/A</v>
      </c>
      <c r="H421" s="3" t="s">
        <v>2437</v>
      </c>
      <c r="I421" s="3" t="s">
        <v>2438</v>
      </c>
      <c r="J421" s="3" t="s">
        <v>1459</v>
      </c>
      <c r="K421" s="3" t="s">
        <v>1460</v>
      </c>
      <c r="L421" s="3" t="s">
        <v>1461</v>
      </c>
      <c r="M421" s="3" t="e">
        <f>VLOOKUP(F421,'List PC Q2 có Q3 không'!$B$3:$E$139,1,0)</f>
        <v>#N/A</v>
      </c>
      <c r="N421" s="3" t="s">
        <v>1462</v>
      </c>
      <c r="O421" s="3" t="s">
        <v>2439</v>
      </c>
      <c r="P421" s="3" t="s">
        <v>2440</v>
      </c>
    </row>
    <row r="422" spans="1:16" ht="29" hidden="1" x14ac:dyDescent="0.35">
      <c r="A422" s="3">
        <v>1332553</v>
      </c>
      <c r="B422" s="3" t="s">
        <v>33</v>
      </c>
      <c r="C422" s="3" t="s">
        <v>2441</v>
      </c>
      <c r="D422" s="3" t="s">
        <v>16</v>
      </c>
      <c r="E422" s="3" t="s">
        <v>2442</v>
      </c>
      <c r="F422" s="3" t="s">
        <v>2443</v>
      </c>
      <c r="G422" s="3" t="str">
        <f>VLOOKUP(F422,'Total Q3 inventory'!$B$2:$D$610,1,0)</f>
        <v>LT-DE2302044</v>
      </c>
      <c r="H422" s="3" t="s">
        <v>2444</v>
      </c>
      <c r="I422" s="3" t="s">
        <v>2445</v>
      </c>
      <c r="J422" s="3" t="s">
        <v>39</v>
      </c>
      <c r="K422" s="3" t="s">
        <v>40</v>
      </c>
      <c r="L422" s="3" t="s">
        <v>95</v>
      </c>
      <c r="M422" s="3" t="e">
        <f>VLOOKUP(F422,'List PC Q2 có Q3 không'!$B$3:$E$139,1,0)</f>
        <v>#N/A</v>
      </c>
      <c r="N422" s="3" t="s">
        <v>96</v>
      </c>
      <c r="O422" s="3" t="s">
        <v>2446</v>
      </c>
      <c r="P422" s="3" t="s">
        <v>2447</v>
      </c>
    </row>
    <row r="423" spans="1:16" ht="29" hidden="1" x14ac:dyDescent="0.35">
      <c r="A423" s="3">
        <v>1332545</v>
      </c>
      <c r="B423" s="3" t="s">
        <v>41</v>
      </c>
      <c r="C423" s="3" t="s">
        <v>2448</v>
      </c>
      <c r="D423" s="3" t="s">
        <v>16</v>
      </c>
      <c r="E423" s="3" t="s">
        <v>2449</v>
      </c>
      <c r="F423" s="3" t="s">
        <v>2450</v>
      </c>
      <c r="G423" s="3" t="str">
        <f>VLOOKUP(F423,'Total Q3 inventory'!$B$2:$D$610,1,0)</f>
        <v>DT-DE2302039</v>
      </c>
      <c r="H423" s="3" t="s">
        <v>2451</v>
      </c>
      <c r="I423" s="3" t="s">
        <v>2452</v>
      </c>
      <c r="J423" s="3" t="s">
        <v>2453</v>
      </c>
      <c r="K423" s="3" t="s">
        <v>2454</v>
      </c>
      <c r="L423" s="3" t="s">
        <v>2455</v>
      </c>
      <c r="M423" s="3" t="e">
        <f>VLOOKUP(F423,'List PC Q2 có Q3 không'!$B$3:$E$139,1,0)</f>
        <v>#N/A</v>
      </c>
      <c r="N423" s="3"/>
      <c r="O423" s="3" t="s">
        <v>2456</v>
      </c>
      <c r="P423" s="3" t="s">
        <v>2457</v>
      </c>
    </row>
    <row r="424" spans="1:16" ht="29" hidden="1" x14ac:dyDescent="0.35">
      <c r="A424" s="3">
        <v>1332529</v>
      </c>
      <c r="B424" s="3" t="s">
        <v>33</v>
      </c>
      <c r="C424" s="3" t="s">
        <v>2458</v>
      </c>
      <c r="D424" s="3" t="s">
        <v>16</v>
      </c>
      <c r="E424" s="3" t="s">
        <v>2459</v>
      </c>
      <c r="F424" s="3" t="s">
        <v>2460</v>
      </c>
      <c r="G424" s="3" t="str">
        <f>VLOOKUP(F424,'Total Q3 inventory'!$B$2:$D$610,1,0)</f>
        <v>LT-DE2302074</v>
      </c>
      <c r="H424" s="3" t="s">
        <v>2461</v>
      </c>
      <c r="I424" s="3" t="s">
        <v>2462</v>
      </c>
      <c r="J424" s="3" t="s">
        <v>123</v>
      </c>
      <c r="K424" s="3" t="s">
        <v>40</v>
      </c>
      <c r="L424" s="3" t="s">
        <v>95</v>
      </c>
      <c r="M424" s="3" t="e">
        <f>VLOOKUP(F424,'List PC Q2 có Q3 không'!$B$3:$E$139,1,0)</f>
        <v>#N/A</v>
      </c>
      <c r="N424" s="3" t="s">
        <v>96</v>
      </c>
      <c r="O424" s="3" t="s">
        <v>2463</v>
      </c>
      <c r="P424" s="3" t="s">
        <v>2464</v>
      </c>
    </row>
    <row r="425" spans="1:16" ht="29" hidden="1" x14ac:dyDescent="0.35">
      <c r="A425" s="3">
        <v>1332519</v>
      </c>
      <c r="B425" s="3" t="s">
        <v>33</v>
      </c>
      <c r="C425" s="3" t="s">
        <v>2465</v>
      </c>
      <c r="D425" s="3" t="s">
        <v>16</v>
      </c>
      <c r="E425" s="3" t="s">
        <v>2466</v>
      </c>
      <c r="F425" s="3" t="s">
        <v>2467</v>
      </c>
      <c r="G425" s="3" t="str">
        <f>VLOOKUP(F425,'Total Q3 inventory'!$B$2:$D$610,1,0)</f>
        <v>LT-DE2302068</v>
      </c>
      <c r="H425" s="3" t="s">
        <v>2468</v>
      </c>
      <c r="I425" s="3" t="s">
        <v>2469</v>
      </c>
      <c r="J425" s="3" t="s">
        <v>123</v>
      </c>
      <c r="K425" s="3" t="s">
        <v>40</v>
      </c>
      <c r="L425" s="3" t="s">
        <v>95</v>
      </c>
      <c r="M425" s="3" t="e">
        <f>VLOOKUP(F425,'List PC Q2 có Q3 không'!$B$3:$E$139,1,0)</f>
        <v>#N/A</v>
      </c>
      <c r="N425" s="3" t="s">
        <v>96</v>
      </c>
      <c r="O425" s="3" t="s">
        <v>2470</v>
      </c>
      <c r="P425" s="3" t="s">
        <v>2471</v>
      </c>
    </row>
    <row r="426" spans="1:16" ht="29" hidden="1" x14ac:dyDescent="0.35">
      <c r="A426" s="3">
        <v>1332461</v>
      </c>
      <c r="B426" s="3" t="s">
        <v>24</v>
      </c>
      <c r="C426" s="3" t="s">
        <v>2472</v>
      </c>
      <c r="D426" s="3" t="s">
        <v>16</v>
      </c>
      <c r="E426" s="3" t="s">
        <v>2473</v>
      </c>
      <c r="F426" s="3" t="s">
        <v>2474</v>
      </c>
      <c r="G426" s="3" t="str">
        <f>VLOOKUP(F426,'Total Q3 inventory'!$B$2:$D$610,1,0)</f>
        <v>DT-HP2308005</v>
      </c>
      <c r="H426" s="3" t="s">
        <v>2475</v>
      </c>
      <c r="I426" s="3" t="s">
        <v>2476</v>
      </c>
      <c r="J426" s="3" t="s">
        <v>322</v>
      </c>
      <c r="K426" s="3" t="s">
        <v>30</v>
      </c>
      <c r="L426" s="3" t="s">
        <v>31</v>
      </c>
      <c r="M426" s="3" t="e">
        <f>VLOOKUP(F426,'List PC Q2 có Q3 không'!$B$3:$E$139,1,0)</f>
        <v>#N/A</v>
      </c>
      <c r="N426" s="3" t="s">
        <v>32</v>
      </c>
      <c r="O426" s="3" t="s">
        <v>2477</v>
      </c>
      <c r="P426" s="3" t="s">
        <v>2478</v>
      </c>
    </row>
    <row r="427" spans="1:16" ht="29" hidden="1" x14ac:dyDescent="0.35">
      <c r="A427" s="3">
        <v>1332425</v>
      </c>
      <c r="B427" s="3" t="s">
        <v>231</v>
      </c>
      <c r="C427" s="3" t="s">
        <v>2479</v>
      </c>
      <c r="D427" s="3" t="s">
        <v>52</v>
      </c>
      <c r="E427" s="3" t="s">
        <v>2480</v>
      </c>
      <c r="F427" s="3" t="s">
        <v>2481</v>
      </c>
      <c r="G427" s="3" t="str">
        <f>VLOOKUP(F427,'Total Q3 inventory'!$B$2:$D$610,1,0)</f>
        <v>DT-HP2010008</v>
      </c>
      <c r="H427" s="3" t="s">
        <v>2482</v>
      </c>
      <c r="I427" s="3" t="s">
        <v>2483</v>
      </c>
      <c r="J427" s="3" t="s">
        <v>2484</v>
      </c>
      <c r="K427" s="3" t="s">
        <v>1832</v>
      </c>
      <c r="L427" s="3" t="s">
        <v>2485</v>
      </c>
      <c r="M427" s="3" t="e">
        <f>VLOOKUP(F427,'List PC Q2 có Q3 không'!$B$3:$E$139,1,0)</f>
        <v>#N/A</v>
      </c>
      <c r="N427" s="3" t="s">
        <v>299</v>
      </c>
      <c r="O427" s="4">
        <v>45322.344467592593</v>
      </c>
      <c r="P427" s="3" t="s">
        <v>2486</v>
      </c>
    </row>
    <row r="428" spans="1:16" ht="29" hidden="1" x14ac:dyDescent="0.35">
      <c r="A428" s="3">
        <v>1332424</v>
      </c>
      <c r="B428" s="3" t="s">
        <v>231</v>
      </c>
      <c r="C428" s="3" t="s">
        <v>2479</v>
      </c>
      <c r="D428" s="3" t="s">
        <v>52</v>
      </c>
      <c r="E428" s="3" t="s">
        <v>2480</v>
      </c>
      <c r="F428" s="3" t="s">
        <v>2481</v>
      </c>
      <c r="G428" s="3" t="str">
        <f>VLOOKUP(F428,'Total Q3 inventory'!$B$2:$D$610,1,0)</f>
        <v>DT-HP2010008</v>
      </c>
      <c r="H428" s="3" t="s">
        <v>2482</v>
      </c>
      <c r="I428" s="3" t="s">
        <v>2483</v>
      </c>
      <c r="J428" s="3" t="s">
        <v>2484</v>
      </c>
      <c r="K428" s="3" t="s">
        <v>1832</v>
      </c>
      <c r="L428" s="3" t="s">
        <v>2485</v>
      </c>
      <c r="M428" s="3" t="e">
        <f>VLOOKUP(F428,'List PC Q2 có Q3 không'!$B$3:$E$139,1,0)</f>
        <v>#N/A</v>
      </c>
      <c r="N428" s="3" t="s">
        <v>299</v>
      </c>
      <c r="O428" s="4">
        <v>45322.344456018516</v>
      </c>
      <c r="P428" s="3" t="s">
        <v>2486</v>
      </c>
    </row>
    <row r="429" spans="1:16" ht="29" hidden="1" x14ac:dyDescent="0.35">
      <c r="A429" s="3">
        <v>1332418</v>
      </c>
      <c r="B429" s="3" t="s">
        <v>33</v>
      </c>
      <c r="C429" s="3" t="s">
        <v>2487</v>
      </c>
      <c r="D429" s="3" t="s">
        <v>16</v>
      </c>
      <c r="E429" s="3" t="s">
        <v>2488</v>
      </c>
      <c r="F429" s="3" t="s">
        <v>2489</v>
      </c>
      <c r="G429" s="3" t="str">
        <f>VLOOKUP(F429,'Total Q3 inventory'!$B$2:$D$610,1,0)</f>
        <v>LT-DE2302076</v>
      </c>
      <c r="H429" s="3" t="s">
        <v>2490</v>
      </c>
      <c r="I429" s="3" t="s">
        <v>2491</v>
      </c>
      <c r="J429" s="3" t="s">
        <v>123</v>
      </c>
      <c r="K429" s="3" t="s">
        <v>40</v>
      </c>
      <c r="L429" s="3" t="s">
        <v>95</v>
      </c>
      <c r="M429" s="3" t="e">
        <f>VLOOKUP(F429,'List PC Q2 có Q3 không'!$B$3:$E$139,1,0)</f>
        <v>#N/A</v>
      </c>
      <c r="N429" s="3" t="s">
        <v>96</v>
      </c>
      <c r="O429" s="3" t="s">
        <v>2492</v>
      </c>
      <c r="P429" s="3" t="s">
        <v>2493</v>
      </c>
    </row>
    <row r="430" spans="1:16" ht="29" hidden="1" x14ac:dyDescent="0.35">
      <c r="A430" s="3">
        <v>1332357</v>
      </c>
      <c r="B430" s="3" t="s">
        <v>33</v>
      </c>
      <c r="C430" s="3" t="s">
        <v>2494</v>
      </c>
      <c r="D430" s="3" t="s">
        <v>16</v>
      </c>
      <c r="E430" s="3" t="s">
        <v>2495</v>
      </c>
      <c r="F430" s="3" t="s">
        <v>2496</v>
      </c>
      <c r="G430" s="3" t="str">
        <f>VLOOKUP(F430,'Total Q3 inventory'!$B$2:$D$610,1,0)</f>
        <v>LT-DE2206029</v>
      </c>
      <c r="H430" s="3" t="s">
        <v>2497</v>
      </c>
      <c r="I430" s="3" t="s">
        <v>2498</v>
      </c>
      <c r="J430" s="3" t="s">
        <v>65</v>
      </c>
      <c r="K430" s="3" t="s">
        <v>84</v>
      </c>
      <c r="L430" s="3" t="s">
        <v>67</v>
      </c>
      <c r="M430" s="3" t="e">
        <f>VLOOKUP(F430,'List PC Q2 có Q3 không'!$B$3:$E$139,1,0)</f>
        <v>#N/A</v>
      </c>
      <c r="N430" s="3" t="s">
        <v>68</v>
      </c>
      <c r="O430" s="4">
        <v>45322.342094907406</v>
      </c>
      <c r="P430" s="3" t="s">
        <v>2499</v>
      </c>
    </row>
    <row r="431" spans="1:16" ht="29" x14ac:dyDescent="0.35">
      <c r="A431" s="3">
        <v>1332344</v>
      </c>
      <c r="B431" s="3" t="s">
        <v>24</v>
      </c>
      <c r="C431" s="3" t="s">
        <v>2500</v>
      </c>
      <c r="D431" s="3" t="s">
        <v>16</v>
      </c>
      <c r="E431" s="3" t="s">
        <v>2501</v>
      </c>
      <c r="F431" s="3" t="s">
        <v>2502</v>
      </c>
      <c r="G431" s="3" t="e">
        <f>VLOOKUP(F431,'Total Q3 inventory'!$B$2:$D$610,1,0)</f>
        <v>#N/A</v>
      </c>
      <c r="H431" s="3" t="s">
        <v>2503</v>
      </c>
      <c r="I431" s="3" t="s">
        <v>2504</v>
      </c>
      <c r="J431" s="3" t="s">
        <v>271</v>
      </c>
      <c r="K431" s="3" t="s">
        <v>136</v>
      </c>
      <c r="L431" s="3" t="s">
        <v>31</v>
      </c>
      <c r="M431" s="3" t="e">
        <f>VLOOKUP(F431,'List PC Q2 có Q3 không'!$B$3:$E$139,1,0)</f>
        <v>#N/A</v>
      </c>
      <c r="N431" s="3" t="s">
        <v>32</v>
      </c>
      <c r="O431" s="3" t="s">
        <v>2505</v>
      </c>
      <c r="P431" s="3" t="s">
        <v>2506</v>
      </c>
    </row>
    <row r="432" spans="1:16" ht="29" hidden="1" x14ac:dyDescent="0.35">
      <c r="A432" s="3">
        <v>1332343</v>
      </c>
      <c r="B432" s="3" t="s">
        <v>33</v>
      </c>
      <c r="C432" s="3" t="s">
        <v>2507</v>
      </c>
      <c r="D432" s="3" t="s">
        <v>16</v>
      </c>
      <c r="E432" s="3" t="s">
        <v>2508</v>
      </c>
      <c r="F432" s="3" t="s">
        <v>2509</v>
      </c>
      <c r="G432" s="3" t="str">
        <f>VLOOKUP(F432,'Total Q3 inventory'!$B$2:$D$610,1,0)</f>
        <v>LT-DE2302067</v>
      </c>
      <c r="H432" s="3" t="s">
        <v>2510</v>
      </c>
      <c r="I432" s="3" t="s">
        <v>2511</v>
      </c>
      <c r="J432" s="3" t="s">
        <v>123</v>
      </c>
      <c r="K432" s="3" t="s">
        <v>40</v>
      </c>
      <c r="L432" s="3" t="s">
        <v>95</v>
      </c>
      <c r="M432" s="3" t="e">
        <f>VLOOKUP(F432,'List PC Q2 có Q3 không'!$B$3:$E$139,1,0)</f>
        <v>#N/A</v>
      </c>
      <c r="N432" s="3" t="s">
        <v>96</v>
      </c>
      <c r="O432" s="3" t="s">
        <v>2512</v>
      </c>
      <c r="P432" s="3" t="s">
        <v>2513</v>
      </c>
    </row>
    <row r="433" spans="1:16" ht="29" hidden="1" x14ac:dyDescent="0.35">
      <c r="A433" s="3">
        <v>1332275</v>
      </c>
      <c r="B433" s="3" t="s">
        <v>33</v>
      </c>
      <c r="C433" s="3" t="s">
        <v>2514</v>
      </c>
      <c r="D433" s="3" t="s">
        <v>16</v>
      </c>
      <c r="E433" s="3" t="s">
        <v>2515</v>
      </c>
      <c r="F433" s="3" t="s">
        <v>2516</v>
      </c>
      <c r="G433" s="3" t="str">
        <f>VLOOKUP(F433,'Total Q3 inventory'!$B$2:$D$610,1,0)</f>
        <v>LT-DE2302095</v>
      </c>
      <c r="H433" s="3" t="s">
        <v>2517</v>
      </c>
      <c r="I433" s="3" t="s">
        <v>2518</v>
      </c>
      <c r="J433" s="3" t="s">
        <v>123</v>
      </c>
      <c r="K433" s="3" t="s">
        <v>40</v>
      </c>
      <c r="L433" s="3" t="s">
        <v>95</v>
      </c>
      <c r="M433" s="3" t="e">
        <f>VLOOKUP(F433,'List PC Q2 có Q3 không'!$B$3:$E$139,1,0)</f>
        <v>#N/A</v>
      </c>
      <c r="N433" s="3" t="s">
        <v>96</v>
      </c>
      <c r="O433" s="3" t="s">
        <v>2519</v>
      </c>
      <c r="P433" s="3" t="s">
        <v>2520</v>
      </c>
    </row>
    <row r="434" spans="1:16" ht="29" hidden="1" x14ac:dyDescent="0.35">
      <c r="A434" s="3">
        <v>1332257</v>
      </c>
      <c r="B434" s="3" t="s">
        <v>152</v>
      </c>
      <c r="C434" s="3" t="s">
        <v>2521</v>
      </c>
      <c r="D434" s="3" t="s">
        <v>52</v>
      </c>
      <c r="E434" s="3" t="s">
        <v>2522</v>
      </c>
      <c r="F434" s="3" t="s">
        <v>2523</v>
      </c>
      <c r="G434" s="3" t="str">
        <f>VLOOKUP(F434,'Total Q3 inventory'!$B$2:$D$610,1,0)</f>
        <v>DT-HP1908073</v>
      </c>
      <c r="H434" s="3" t="s">
        <v>2524</v>
      </c>
      <c r="I434" s="3" t="s">
        <v>2525</v>
      </c>
      <c r="J434" s="3" t="s">
        <v>1253</v>
      </c>
      <c r="K434" s="3" t="s">
        <v>2526</v>
      </c>
      <c r="L434" s="3" t="s">
        <v>2527</v>
      </c>
      <c r="M434" s="3" t="e">
        <f>VLOOKUP(F434,'List PC Q2 có Q3 không'!$B$3:$E$139,1,0)</f>
        <v>#N/A</v>
      </c>
      <c r="N434" s="3" t="s">
        <v>117</v>
      </c>
      <c r="O434" s="4">
        <v>45322.33934027778</v>
      </c>
      <c r="P434" s="3" t="s">
        <v>2528</v>
      </c>
    </row>
    <row r="435" spans="1:16" ht="29" hidden="1" x14ac:dyDescent="0.35">
      <c r="A435" s="3">
        <v>1332256</v>
      </c>
      <c r="B435" s="3" t="s">
        <v>152</v>
      </c>
      <c r="C435" s="3" t="s">
        <v>2521</v>
      </c>
      <c r="D435" s="3" t="s">
        <v>52</v>
      </c>
      <c r="E435" s="3" t="s">
        <v>2522</v>
      </c>
      <c r="F435" s="3" t="s">
        <v>2523</v>
      </c>
      <c r="G435" s="3" t="str">
        <f>VLOOKUP(F435,'Total Q3 inventory'!$B$2:$D$610,1,0)</f>
        <v>DT-HP1908073</v>
      </c>
      <c r="H435" s="3" t="s">
        <v>2524</v>
      </c>
      <c r="I435" s="3" t="s">
        <v>2525</v>
      </c>
      <c r="J435" s="3" t="s">
        <v>1253</v>
      </c>
      <c r="K435" s="3" t="s">
        <v>2526</v>
      </c>
      <c r="L435" s="3" t="s">
        <v>2527</v>
      </c>
      <c r="M435" s="3" t="e">
        <f>VLOOKUP(F435,'List PC Q2 có Q3 không'!$B$3:$E$139,1,0)</f>
        <v>#N/A</v>
      </c>
      <c r="N435" s="3" t="s">
        <v>117</v>
      </c>
      <c r="O435" s="4">
        <v>45322.33935185185</v>
      </c>
      <c r="P435" s="3" t="s">
        <v>2528</v>
      </c>
    </row>
    <row r="436" spans="1:16" ht="29" hidden="1" x14ac:dyDescent="0.35">
      <c r="A436" s="3">
        <v>1332158</v>
      </c>
      <c r="B436" s="3" t="s">
        <v>33</v>
      </c>
      <c r="C436" s="3" t="s">
        <v>2529</v>
      </c>
      <c r="D436" s="3" t="s">
        <v>16</v>
      </c>
      <c r="E436" s="5" t="s">
        <v>2530</v>
      </c>
      <c r="F436" s="3" t="s">
        <v>2531</v>
      </c>
      <c r="G436" s="3" t="str">
        <f>VLOOKUP(F436,'Total Q3 inventory'!$B$2:$D$610,1,0)</f>
        <v>LT-DE2302018</v>
      </c>
      <c r="H436" s="3" t="s">
        <v>2532</v>
      </c>
      <c r="I436" s="3" t="s">
        <v>2533</v>
      </c>
      <c r="J436" s="3" t="s">
        <v>65</v>
      </c>
      <c r="K436" s="3" t="s">
        <v>744</v>
      </c>
      <c r="L436" s="3" t="s">
        <v>95</v>
      </c>
      <c r="M436" s="3" t="e">
        <f>VLOOKUP(F436,'List PC Q2 có Q3 không'!$B$3:$E$139,1,0)</f>
        <v>#N/A</v>
      </c>
      <c r="N436" s="3" t="s">
        <v>96</v>
      </c>
      <c r="O436" s="3" t="s">
        <v>2534</v>
      </c>
      <c r="P436" s="3" t="s">
        <v>2535</v>
      </c>
    </row>
    <row r="437" spans="1:16" ht="29" hidden="1" x14ac:dyDescent="0.35">
      <c r="A437" s="3">
        <v>1332135</v>
      </c>
      <c r="B437" s="3" t="s">
        <v>14</v>
      </c>
      <c r="C437" s="3" t="s">
        <v>2536</v>
      </c>
      <c r="D437" s="3" t="s">
        <v>16</v>
      </c>
      <c r="E437" s="3">
        <v>7055670</v>
      </c>
      <c r="F437" s="3" t="s">
        <v>2537</v>
      </c>
      <c r="G437" s="3" t="str">
        <f>VLOOKUP(F437,'Total Q3 inventory'!$B$2:$D$610,1,0)</f>
        <v>LT-HP2007002</v>
      </c>
      <c r="H437" s="3" t="s">
        <v>2538</v>
      </c>
      <c r="I437" s="3" t="s">
        <v>2539</v>
      </c>
      <c r="J437" s="3" t="s">
        <v>21</v>
      </c>
      <c r="K437" s="3" t="s">
        <v>2540</v>
      </c>
      <c r="L437" s="3" t="s">
        <v>23</v>
      </c>
      <c r="M437" s="3" t="e">
        <f>VLOOKUP(F437,'List PC Q2 có Q3 không'!$B$3:$E$139,1,0)</f>
        <v>#N/A</v>
      </c>
      <c r="N437" s="3"/>
      <c r="O437" s="3" t="s">
        <v>2541</v>
      </c>
      <c r="P437" s="3" t="s">
        <v>2542</v>
      </c>
    </row>
    <row r="438" spans="1:16" ht="29" hidden="1" x14ac:dyDescent="0.35">
      <c r="A438" s="3">
        <v>1332084</v>
      </c>
      <c r="B438" s="3" t="s">
        <v>33</v>
      </c>
      <c r="C438" s="3" t="s">
        <v>2543</v>
      </c>
      <c r="D438" s="3" t="s">
        <v>16</v>
      </c>
      <c r="E438" s="3" t="s">
        <v>2544</v>
      </c>
      <c r="F438" s="3" t="s">
        <v>2545</v>
      </c>
      <c r="G438" s="3" t="str">
        <f>VLOOKUP(F438,'Total Q3 inventory'!$B$2:$D$610,1,0)</f>
        <v>LT-DE2302056</v>
      </c>
      <c r="H438" s="3" t="s">
        <v>2546</v>
      </c>
      <c r="I438" s="3" t="s">
        <v>2547</v>
      </c>
      <c r="J438" s="3" t="s">
        <v>123</v>
      </c>
      <c r="K438" s="3" t="s">
        <v>40</v>
      </c>
      <c r="L438" s="3" t="s">
        <v>95</v>
      </c>
      <c r="M438" s="3" t="e">
        <f>VLOOKUP(F438,'List PC Q2 có Q3 không'!$B$3:$E$139,1,0)</f>
        <v>#N/A</v>
      </c>
      <c r="N438" s="3" t="s">
        <v>96</v>
      </c>
      <c r="O438" s="3" t="s">
        <v>2548</v>
      </c>
      <c r="P438" s="3" t="s">
        <v>2549</v>
      </c>
    </row>
    <row r="439" spans="1:16" ht="29" hidden="1" x14ac:dyDescent="0.35">
      <c r="A439" s="3">
        <v>1332043</v>
      </c>
      <c r="B439" s="3" t="s">
        <v>33</v>
      </c>
      <c r="C439" s="3" t="s">
        <v>2550</v>
      </c>
      <c r="D439" s="3" t="s">
        <v>16</v>
      </c>
      <c r="E439" s="3" t="s">
        <v>2551</v>
      </c>
      <c r="F439" s="3" t="s">
        <v>2552</v>
      </c>
      <c r="G439" s="3" t="str">
        <f>VLOOKUP(F439,'Total Q3 inventory'!$B$2:$D$610,1,0)</f>
        <v>LT-DE2302014</v>
      </c>
      <c r="H439" s="3" t="s">
        <v>2553</v>
      </c>
      <c r="I439" s="3" t="s">
        <v>2554</v>
      </c>
      <c r="J439" s="3" t="s">
        <v>39</v>
      </c>
      <c r="K439" s="3" t="s">
        <v>40</v>
      </c>
      <c r="L439" s="3" t="s">
        <v>95</v>
      </c>
      <c r="M439" s="3" t="e">
        <f>VLOOKUP(F439,'List PC Q2 có Q3 không'!$B$3:$E$139,1,0)</f>
        <v>#N/A</v>
      </c>
      <c r="N439" s="3" t="s">
        <v>96</v>
      </c>
      <c r="O439" s="3" t="s">
        <v>2555</v>
      </c>
      <c r="P439" s="3" t="s">
        <v>2556</v>
      </c>
    </row>
    <row r="440" spans="1:16" ht="29" hidden="1" x14ac:dyDescent="0.35">
      <c r="A440" s="3">
        <v>1332027</v>
      </c>
      <c r="B440" s="3" t="s">
        <v>33</v>
      </c>
      <c r="C440" s="3" t="s">
        <v>2557</v>
      </c>
      <c r="D440" s="3" t="s">
        <v>16</v>
      </c>
      <c r="E440" s="3" t="s">
        <v>2558</v>
      </c>
      <c r="F440" s="3" t="s">
        <v>2559</v>
      </c>
      <c r="G440" s="3" t="str">
        <f>VLOOKUP(F440,'Total Q3 inventory'!$B$2:$D$610,1,0)</f>
        <v>LT-DE2302024</v>
      </c>
      <c r="H440" s="3" t="s">
        <v>2560</v>
      </c>
      <c r="I440" s="3" t="s">
        <v>2561</v>
      </c>
      <c r="J440" s="3" t="s">
        <v>123</v>
      </c>
      <c r="K440" s="3" t="s">
        <v>40</v>
      </c>
      <c r="L440" s="3" t="s">
        <v>95</v>
      </c>
      <c r="M440" s="3" t="e">
        <f>VLOOKUP(F440,'List PC Q2 có Q3 không'!$B$3:$E$139,1,0)</f>
        <v>#N/A</v>
      </c>
      <c r="N440" s="3" t="s">
        <v>96</v>
      </c>
      <c r="O440" s="3" t="s">
        <v>2562</v>
      </c>
      <c r="P440" s="3" t="s">
        <v>2563</v>
      </c>
    </row>
    <row r="441" spans="1:16" ht="29" hidden="1" x14ac:dyDescent="0.35">
      <c r="A441" s="3">
        <v>1331933</v>
      </c>
      <c r="B441" s="3" t="s">
        <v>231</v>
      </c>
      <c r="C441" s="3" t="s">
        <v>2564</v>
      </c>
      <c r="D441" s="3" t="s">
        <v>52</v>
      </c>
      <c r="E441" s="3" t="s">
        <v>2565</v>
      </c>
      <c r="F441" s="3" t="s">
        <v>2566</v>
      </c>
      <c r="G441" s="3" t="str">
        <f>VLOOKUP(F441,'Total Q3 inventory'!$B$2:$D$610,1,0)</f>
        <v>DT-HP2011007</v>
      </c>
      <c r="H441" s="3" t="s">
        <v>2567</v>
      </c>
      <c r="I441" s="3" t="s">
        <v>2568</v>
      </c>
      <c r="J441" s="3" t="s">
        <v>2339</v>
      </c>
      <c r="K441" s="3" t="s">
        <v>937</v>
      </c>
      <c r="L441" s="3" t="s">
        <v>77</v>
      </c>
      <c r="M441" s="3" t="e">
        <f>VLOOKUP(F441,'List PC Q2 có Q3 không'!$B$3:$E$139,1,0)</f>
        <v>#N/A</v>
      </c>
      <c r="N441" s="3" t="s">
        <v>78</v>
      </c>
      <c r="O441" s="3" t="s">
        <v>2569</v>
      </c>
      <c r="P441" s="3" t="s">
        <v>2570</v>
      </c>
    </row>
    <row r="442" spans="1:16" ht="29" hidden="1" x14ac:dyDescent="0.35">
      <c r="A442" s="3">
        <v>1331909</v>
      </c>
      <c r="B442" s="3" t="s">
        <v>24</v>
      </c>
      <c r="C442" s="3" t="s">
        <v>2571</v>
      </c>
      <c r="D442" s="3" t="s">
        <v>16</v>
      </c>
      <c r="E442" s="3" t="s">
        <v>2572</v>
      </c>
      <c r="F442" s="3" t="s">
        <v>2573</v>
      </c>
      <c r="G442" s="3" t="str">
        <f>VLOOKUP(F442,'Total Q3 inventory'!$B$2:$D$610,1,0)</f>
        <v>DT-HP2308017</v>
      </c>
      <c r="H442" s="3" t="s">
        <v>2574</v>
      </c>
      <c r="I442" s="3" t="s">
        <v>2575</v>
      </c>
      <c r="J442" s="3" t="s">
        <v>29</v>
      </c>
      <c r="K442" s="3" t="s">
        <v>110</v>
      </c>
      <c r="L442" s="3" t="s">
        <v>31</v>
      </c>
      <c r="M442" s="3" t="e">
        <f>VLOOKUP(F442,'List PC Q2 có Q3 không'!$B$3:$E$139,1,0)</f>
        <v>#N/A</v>
      </c>
      <c r="N442" s="3" t="s">
        <v>32</v>
      </c>
      <c r="O442" s="3" t="s">
        <v>2576</v>
      </c>
      <c r="P442" s="3" t="s">
        <v>2577</v>
      </c>
    </row>
    <row r="443" spans="1:16" ht="29" hidden="1" x14ac:dyDescent="0.35">
      <c r="A443" s="3">
        <v>1331885</v>
      </c>
      <c r="B443" s="3" t="s">
        <v>33</v>
      </c>
      <c r="C443" s="3" t="s">
        <v>2578</v>
      </c>
      <c r="D443" s="3" t="s">
        <v>16</v>
      </c>
      <c r="E443" s="3" t="s">
        <v>2579</v>
      </c>
      <c r="F443" s="3" t="s">
        <v>2580</v>
      </c>
      <c r="G443" s="3" t="str">
        <f>VLOOKUP(F443,'Total Q3 inventory'!$B$2:$D$610,1,0)</f>
        <v>LT-DE2302010</v>
      </c>
      <c r="H443" s="3" t="s">
        <v>2581</v>
      </c>
      <c r="I443" s="3" t="s">
        <v>2582</v>
      </c>
      <c r="J443" s="3" t="s">
        <v>123</v>
      </c>
      <c r="K443" s="3" t="s">
        <v>40</v>
      </c>
      <c r="L443" s="3" t="s">
        <v>95</v>
      </c>
      <c r="M443" s="3" t="e">
        <f>VLOOKUP(F443,'List PC Q2 có Q3 không'!$B$3:$E$139,1,0)</f>
        <v>#N/A</v>
      </c>
      <c r="N443" s="3" t="s">
        <v>96</v>
      </c>
      <c r="O443" s="3" t="s">
        <v>2583</v>
      </c>
      <c r="P443" s="3" t="s">
        <v>2584</v>
      </c>
    </row>
    <row r="444" spans="1:16" ht="29" hidden="1" x14ac:dyDescent="0.35">
      <c r="A444" s="3">
        <v>1331863</v>
      </c>
      <c r="B444" s="3" t="s">
        <v>41</v>
      </c>
      <c r="C444" s="3" t="s">
        <v>2585</v>
      </c>
      <c r="D444" s="3" t="s">
        <v>16</v>
      </c>
      <c r="E444" s="3" t="s">
        <v>2586</v>
      </c>
      <c r="F444" s="3" t="s">
        <v>2587</v>
      </c>
      <c r="G444" s="3" t="str">
        <f>VLOOKUP(F444,'Total Q3 inventory'!$B$2:$D$610,1,0)</f>
        <v>DT-DE2302005</v>
      </c>
      <c r="H444" s="3" t="s">
        <v>2588</v>
      </c>
      <c r="I444" s="3" t="s">
        <v>2589</v>
      </c>
      <c r="J444" s="3" t="s">
        <v>102</v>
      </c>
      <c r="K444" s="3" t="s">
        <v>199</v>
      </c>
      <c r="L444" s="3" t="s">
        <v>2590</v>
      </c>
      <c r="M444" s="3" t="e">
        <f>VLOOKUP(F444,'List PC Q2 có Q3 không'!$B$3:$E$139,1,0)</f>
        <v>#N/A</v>
      </c>
      <c r="N444" s="3" t="s">
        <v>299</v>
      </c>
      <c r="O444" s="3" t="s">
        <v>2591</v>
      </c>
      <c r="P444" s="3" t="s">
        <v>2592</v>
      </c>
    </row>
    <row r="445" spans="1:16" ht="29" hidden="1" x14ac:dyDescent="0.35">
      <c r="A445" s="3">
        <v>1331839</v>
      </c>
      <c r="B445" s="3" t="s">
        <v>24</v>
      </c>
      <c r="C445" s="3" t="s">
        <v>2593</v>
      </c>
      <c r="D445" s="3" t="s">
        <v>16</v>
      </c>
      <c r="E445" s="3" t="s">
        <v>2594</v>
      </c>
      <c r="F445" s="3" t="s">
        <v>2595</v>
      </c>
      <c r="G445" s="3" t="str">
        <f>VLOOKUP(F445,'Total Q3 inventory'!$B$2:$D$610,1,0)</f>
        <v>DT-HP2308014</v>
      </c>
      <c r="H445" s="3" t="s">
        <v>2596</v>
      </c>
      <c r="I445" s="3" t="s">
        <v>2597</v>
      </c>
      <c r="J445" s="3" t="s">
        <v>129</v>
      </c>
      <c r="K445" s="3" t="s">
        <v>110</v>
      </c>
      <c r="L445" s="3" t="s">
        <v>31</v>
      </c>
      <c r="M445" s="3" t="e">
        <f>VLOOKUP(F445,'List PC Q2 có Q3 không'!$B$3:$E$139,1,0)</f>
        <v>#N/A</v>
      </c>
      <c r="N445" s="3" t="s">
        <v>32</v>
      </c>
      <c r="O445" s="4">
        <v>45321.424027777779</v>
      </c>
      <c r="P445" s="3" t="s">
        <v>2598</v>
      </c>
    </row>
    <row r="446" spans="1:16" ht="29" x14ac:dyDescent="0.35">
      <c r="A446" s="3">
        <v>1331818</v>
      </c>
      <c r="B446" s="3" t="s">
        <v>24</v>
      </c>
      <c r="C446" s="3" t="s">
        <v>2599</v>
      </c>
      <c r="D446" s="3" t="s">
        <v>16</v>
      </c>
      <c r="E446" s="3" t="s">
        <v>2600</v>
      </c>
      <c r="F446" s="3" t="s">
        <v>2601</v>
      </c>
      <c r="G446" s="3" t="e">
        <f>VLOOKUP(F446,'Total Q3 inventory'!$B$2:$D$610,1,0)</f>
        <v>#N/A</v>
      </c>
      <c r="H446" s="3" t="s">
        <v>2602</v>
      </c>
      <c r="I446" s="3" t="s">
        <v>2603</v>
      </c>
      <c r="J446" s="3" t="s">
        <v>129</v>
      </c>
      <c r="K446" s="3" t="s">
        <v>136</v>
      </c>
      <c r="L446" s="3" t="s">
        <v>31</v>
      </c>
      <c r="M446" s="3" t="e">
        <f>VLOOKUP(F446,'List PC Q2 có Q3 không'!$B$3:$E$139,1,0)</f>
        <v>#N/A</v>
      </c>
      <c r="N446" s="3" t="s">
        <v>32</v>
      </c>
      <c r="O446" s="3" t="s">
        <v>2604</v>
      </c>
      <c r="P446" s="3" t="s">
        <v>2605</v>
      </c>
    </row>
    <row r="447" spans="1:16" ht="29" hidden="1" x14ac:dyDescent="0.35">
      <c r="A447" s="3">
        <v>1331718</v>
      </c>
      <c r="B447" s="3" t="s">
        <v>152</v>
      </c>
      <c r="C447" s="3" t="s">
        <v>2606</v>
      </c>
      <c r="D447" s="3" t="s">
        <v>52</v>
      </c>
      <c r="E447" s="3" t="s">
        <v>2607</v>
      </c>
      <c r="F447" s="3" t="s">
        <v>2608</v>
      </c>
      <c r="G447" s="3" t="str">
        <f>VLOOKUP(F447,'Total Q3 inventory'!$B$2:$D$610,1,0)</f>
        <v>DT-HP1908040</v>
      </c>
      <c r="H447" s="3" t="s">
        <v>2609</v>
      </c>
      <c r="I447" s="3" t="s">
        <v>2610</v>
      </c>
      <c r="J447" s="3" t="s">
        <v>1030</v>
      </c>
      <c r="K447" s="3" t="s">
        <v>159</v>
      </c>
      <c r="L447" s="3" t="s">
        <v>2611</v>
      </c>
      <c r="M447" s="3" t="e">
        <f>VLOOKUP(F447,'List PC Q2 có Q3 không'!$B$3:$E$139,1,0)</f>
        <v>#N/A</v>
      </c>
      <c r="N447" s="3" t="s">
        <v>117</v>
      </c>
      <c r="O447" s="4">
        <v>45321.349641203706</v>
      </c>
      <c r="P447" s="3" t="s">
        <v>2612</v>
      </c>
    </row>
    <row r="448" spans="1:16" ht="29" hidden="1" x14ac:dyDescent="0.35">
      <c r="A448" s="3">
        <v>1331714</v>
      </c>
      <c r="B448" s="3" t="s">
        <v>41</v>
      </c>
      <c r="C448" s="3" t="s">
        <v>2613</v>
      </c>
      <c r="D448" s="3" t="s">
        <v>16</v>
      </c>
      <c r="E448" s="3" t="s">
        <v>2614</v>
      </c>
      <c r="F448" s="3" t="s">
        <v>2615</v>
      </c>
      <c r="G448" s="3" t="str">
        <f>VLOOKUP(F448,'Total Q3 inventory'!$B$2:$D$610,1,0)</f>
        <v>DT-DE2302020</v>
      </c>
      <c r="H448" s="3" t="s">
        <v>2616</v>
      </c>
      <c r="I448" s="3" t="s">
        <v>2617</v>
      </c>
      <c r="J448" s="3" t="s">
        <v>254</v>
      </c>
      <c r="K448" s="3" t="s">
        <v>103</v>
      </c>
      <c r="L448" s="3" t="s">
        <v>2618</v>
      </c>
      <c r="M448" s="3" t="e">
        <f>VLOOKUP(F448,'List PC Q2 có Q3 không'!$B$3:$E$139,1,0)</f>
        <v>#N/A</v>
      </c>
      <c r="N448" s="3" t="s">
        <v>50</v>
      </c>
      <c r="O448" s="3" t="s">
        <v>2619</v>
      </c>
      <c r="P448" s="3" t="s">
        <v>2620</v>
      </c>
    </row>
    <row r="449" spans="1:16" ht="29" hidden="1" x14ac:dyDescent="0.35">
      <c r="A449" s="3">
        <v>1331689</v>
      </c>
      <c r="B449" s="3" t="s">
        <v>33</v>
      </c>
      <c r="C449" s="3" t="s">
        <v>2621</v>
      </c>
      <c r="D449" s="3" t="s">
        <v>16</v>
      </c>
      <c r="E449" s="3" t="s">
        <v>2622</v>
      </c>
      <c r="F449" s="3" t="s">
        <v>2623</v>
      </c>
      <c r="G449" s="3" t="str">
        <f>VLOOKUP(F449,'Total Q3 inventory'!$B$2:$D$610,1,0)</f>
        <v>LT-DE2206010</v>
      </c>
      <c r="H449" s="3" t="s">
        <v>2624</v>
      </c>
      <c r="I449" s="3" t="s">
        <v>2625</v>
      </c>
      <c r="J449" s="3" t="s">
        <v>65</v>
      </c>
      <c r="K449" s="3" t="s">
        <v>265</v>
      </c>
      <c r="L449" s="3" t="s">
        <v>67</v>
      </c>
      <c r="M449" s="3" t="e">
        <f>VLOOKUP(F449,'List PC Q2 có Q3 không'!$B$3:$E$139,1,0)</f>
        <v>#N/A</v>
      </c>
      <c r="N449" s="3" t="s">
        <v>68</v>
      </c>
      <c r="O449" s="4">
        <v>45321.347083333334</v>
      </c>
      <c r="P449" s="3" t="s">
        <v>2626</v>
      </c>
    </row>
    <row r="450" spans="1:16" ht="29" hidden="1" x14ac:dyDescent="0.35">
      <c r="A450" s="3">
        <v>1331669</v>
      </c>
      <c r="B450" s="3" t="s">
        <v>24</v>
      </c>
      <c r="C450" s="3" t="s">
        <v>2627</v>
      </c>
      <c r="D450" s="3" t="s">
        <v>16</v>
      </c>
      <c r="E450" s="3">
        <v>7057804</v>
      </c>
      <c r="F450" s="3" t="s">
        <v>2628</v>
      </c>
      <c r="G450" s="3" t="e">
        <f>VLOOKUP(F450,'Total Q3 inventory'!$B$2:$D$610,1,0)</f>
        <v>#N/A</v>
      </c>
      <c r="H450" s="3" t="s">
        <v>2629</v>
      </c>
      <c r="I450" s="3" t="s">
        <v>2630</v>
      </c>
      <c r="J450" s="3" t="s">
        <v>271</v>
      </c>
      <c r="K450" s="3" t="s">
        <v>30</v>
      </c>
      <c r="L450" s="3" t="s">
        <v>31</v>
      </c>
      <c r="M450" s="3" t="str">
        <f>VLOOKUP(F450,'List PC Q2 có Q3 không'!$B$3:$E$139,1,0)</f>
        <v>DT-HP2308027</v>
      </c>
      <c r="N450" s="3" t="s">
        <v>32</v>
      </c>
      <c r="O450" s="4">
        <v>45321.344618055555</v>
      </c>
      <c r="P450" s="3" t="s">
        <v>2631</v>
      </c>
    </row>
    <row r="451" spans="1:16" ht="29" hidden="1" x14ac:dyDescent="0.35">
      <c r="A451" s="3">
        <v>1331645</v>
      </c>
      <c r="B451" s="3" t="s">
        <v>231</v>
      </c>
      <c r="C451" s="3" t="s">
        <v>2632</v>
      </c>
      <c r="D451" s="3" t="s">
        <v>52</v>
      </c>
      <c r="E451" s="3" t="s">
        <v>2633</v>
      </c>
      <c r="F451" s="3" t="s">
        <v>2634</v>
      </c>
      <c r="G451" s="3" t="str">
        <f>VLOOKUP(F451,'Total Q3 inventory'!$B$2:$D$610,1,0)</f>
        <v>DT-HP2011017</v>
      </c>
      <c r="H451" s="3" t="s">
        <v>2635</v>
      </c>
      <c r="I451" s="3" t="s">
        <v>2636</v>
      </c>
      <c r="J451" s="3" t="s">
        <v>2637</v>
      </c>
      <c r="K451" s="3" t="s">
        <v>1858</v>
      </c>
      <c r="L451" s="3" t="s">
        <v>2638</v>
      </c>
      <c r="M451" s="3" t="e">
        <f>VLOOKUP(F451,'List PC Q2 có Q3 không'!$B$3:$E$139,1,0)</f>
        <v>#N/A</v>
      </c>
      <c r="N451" s="3" t="s">
        <v>117</v>
      </c>
      <c r="O451" s="3" t="s">
        <v>2639</v>
      </c>
      <c r="P451" s="3" t="s">
        <v>2640</v>
      </c>
    </row>
    <row r="452" spans="1:16" ht="29" hidden="1" x14ac:dyDescent="0.35">
      <c r="A452" s="3">
        <v>1331643</v>
      </c>
      <c r="B452" s="3" t="s">
        <v>231</v>
      </c>
      <c r="C452" s="3" t="s">
        <v>2641</v>
      </c>
      <c r="D452" s="3" t="s">
        <v>52</v>
      </c>
      <c r="E452" s="3" t="s">
        <v>2642</v>
      </c>
      <c r="F452" s="3" t="s">
        <v>2643</v>
      </c>
      <c r="G452" s="3" t="str">
        <f>VLOOKUP(F452,'Total Q3 inventory'!$B$2:$D$610,1,0)</f>
        <v>DT-HP1909020</v>
      </c>
      <c r="H452" s="3" t="s">
        <v>2644</v>
      </c>
      <c r="I452" s="3" t="s">
        <v>2645</v>
      </c>
      <c r="J452" s="3" t="s">
        <v>2646</v>
      </c>
      <c r="K452" s="3" t="s">
        <v>1815</v>
      </c>
      <c r="L452" s="3" t="s">
        <v>2647</v>
      </c>
      <c r="M452" s="3" t="e">
        <f>VLOOKUP(F452,'List PC Q2 có Q3 không'!$B$3:$E$139,1,0)</f>
        <v>#N/A</v>
      </c>
      <c r="N452" s="3" t="s">
        <v>117</v>
      </c>
      <c r="O452" s="4">
        <v>45321.343009259261</v>
      </c>
      <c r="P452" s="3" t="s">
        <v>2648</v>
      </c>
    </row>
    <row r="453" spans="1:16" ht="29" x14ac:dyDescent="0.35">
      <c r="A453" s="3">
        <v>1331630</v>
      </c>
      <c r="B453" s="3" t="s">
        <v>24</v>
      </c>
      <c r="C453" s="3" t="s">
        <v>2649</v>
      </c>
      <c r="D453" s="3" t="s">
        <v>16</v>
      </c>
      <c r="E453" s="3" t="s">
        <v>2650</v>
      </c>
      <c r="F453" s="3" t="s">
        <v>2651</v>
      </c>
      <c r="G453" s="3" t="e">
        <f>VLOOKUP(F453,'Total Q3 inventory'!$B$2:$D$610,1,0)</f>
        <v>#N/A</v>
      </c>
      <c r="H453" s="3" t="s">
        <v>2652</v>
      </c>
      <c r="I453" s="3" t="s">
        <v>2653</v>
      </c>
      <c r="J453" s="3" t="s">
        <v>129</v>
      </c>
      <c r="K453" s="3" t="s">
        <v>136</v>
      </c>
      <c r="L453" s="3" t="s">
        <v>31</v>
      </c>
      <c r="M453" s="3" t="e">
        <f>VLOOKUP(F453,'List PC Q2 có Q3 không'!$B$3:$E$139,1,0)</f>
        <v>#N/A</v>
      </c>
      <c r="N453" s="3" t="s">
        <v>32</v>
      </c>
      <c r="O453" s="3" t="s">
        <v>2654</v>
      </c>
      <c r="P453" s="3" t="s">
        <v>2655</v>
      </c>
    </row>
    <row r="454" spans="1:16" ht="29" hidden="1" x14ac:dyDescent="0.35">
      <c r="A454" s="3">
        <v>1331605</v>
      </c>
      <c r="B454" s="3" t="s">
        <v>24</v>
      </c>
      <c r="C454" s="3" t="s">
        <v>2656</v>
      </c>
      <c r="D454" s="3" t="s">
        <v>16</v>
      </c>
      <c r="E454" s="3" t="s">
        <v>2657</v>
      </c>
      <c r="F454" s="3" t="s">
        <v>2658</v>
      </c>
      <c r="G454" s="3" t="str">
        <f>VLOOKUP(F454,'Total Q3 inventory'!$B$2:$D$610,1,0)</f>
        <v>DT-HP2308020</v>
      </c>
      <c r="H454" s="3" t="s">
        <v>2659</v>
      </c>
      <c r="I454" s="3" t="s">
        <v>2660</v>
      </c>
      <c r="J454" s="3" t="s">
        <v>29</v>
      </c>
      <c r="K454" s="3" t="s">
        <v>1241</v>
      </c>
      <c r="L454" s="3" t="s">
        <v>31</v>
      </c>
      <c r="M454" s="3" t="e">
        <f>VLOOKUP(F454,'List PC Q2 có Q3 không'!$B$3:$E$139,1,0)</f>
        <v>#N/A</v>
      </c>
      <c r="N454" s="3" t="s">
        <v>32</v>
      </c>
      <c r="O454" s="3" t="s">
        <v>2661</v>
      </c>
      <c r="P454" s="3" t="s">
        <v>2662</v>
      </c>
    </row>
    <row r="455" spans="1:16" ht="29" hidden="1" x14ac:dyDescent="0.35">
      <c r="A455" s="3">
        <v>1331363</v>
      </c>
      <c r="B455" s="3" t="s">
        <v>33</v>
      </c>
      <c r="C455" s="3" t="s">
        <v>2663</v>
      </c>
      <c r="D455" s="3" t="s">
        <v>16</v>
      </c>
      <c r="E455" s="3" t="s">
        <v>2664</v>
      </c>
      <c r="F455" s="3" t="s">
        <v>2665</v>
      </c>
      <c r="G455" s="3" t="str">
        <f>VLOOKUP(F455,'Total Q3 inventory'!$B$2:$D$610,1,0)</f>
        <v>LT-DE2302013</v>
      </c>
      <c r="H455" s="3" t="s">
        <v>2666</v>
      </c>
      <c r="I455" s="3" t="s">
        <v>2667</v>
      </c>
      <c r="J455" s="3" t="s">
        <v>39</v>
      </c>
      <c r="K455" s="3" t="s">
        <v>40</v>
      </c>
      <c r="L455" s="3" t="s">
        <v>95</v>
      </c>
      <c r="M455" s="3" t="e">
        <f>VLOOKUP(F455,'List PC Q2 có Q3 không'!$B$3:$E$139,1,0)</f>
        <v>#N/A</v>
      </c>
      <c r="N455" s="3" t="s">
        <v>96</v>
      </c>
      <c r="O455" s="3" t="s">
        <v>2668</v>
      </c>
      <c r="P455" s="3" t="s">
        <v>2669</v>
      </c>
    </row>
    <row r="456" spans="1:16" ht="29" hidden="1" x14ac:dyDescent="0.35">
      <c r="A456" s="3">
        <v>1331345</v>
      </c>
      <c r="B456" s="3" t="s">
        <v>33</v>
      </c>
      <c r="C456" s="3" t="s">
        <v>2670</v>
      </c>
      <c r="D456" s="3" t="s">
        <v>16</v>
      </c>
      <c r="E456" s="3" t="s">
        <v>2671</v>
      </c>
      <c r="F456" s="3" t="s">
        <v>2672</v>
      </c>
      <c r="G456" s="3" t="str">
        <f>VLOOKUP(F456,'Total Q3 inventory'!$B$2:$D$610,1,0)</f>
        <v>LT-DE2302052</v>
      </c>
      <c r="H456" s="3" t="s">
        <v>2673</v>
      </c>
      <c r="I456" s="3" t="s">
        <v>2674</v>
      </c>
      <c r="J456" s="3" t="s">
        <v>123</v>
      </c>
      <c r="K456" s="3" t="s">
        <v>40</v>
      </c>
      <c r="L456" s="3" t="s">
        <v>95</v>
      </c>
      <c r="M456" s="3" t="e">
        <f>VLOOKUP(F456,'List PC Q2 có Q3 không'!$B$3:$E$139,1,0)</f>
        <v>#N/A</v>
      </c>
      <c r="N456" s="3" t="s">
        <v>96</v>
      </c>
      <c r="O456" s="3" t="s">
        <v>2675</v>
      </c>
      <c r="P456" s="3" t="s">
        <v>2676</v>
      </c>
    </row>
    <row r="457" spans="1:16" ht="29" hidden="1" x14ac:dyDescent="0.35">
      <c r="A457" s="3">
        <v>1331188</v>
      </c>
      <c r="B457" s="3" t="s">
        <v>41</v>
      </c>
      <c r="C457" s="3" t="s">
        <v>2677</v>
      </c>
      <c r="D457" s="3" t="s">
        <v>16</v>
      </c>
      <c r="E457" s="3" t="s">
        <v>2678</v>
      </c>
      <c r="F457" s="3" t="s">
        <v>2679</v>
      </c>
      <c r="G457" s="3" t="str">
        <f>VLOOKUP(F457,'Total Q3 inventory'!$B$2:$D$610,1,0)</f>
        <v>DT-DE2302057</v>
      </c>
      <c r="H457" s="3" t="s">
        <v>2680</v>
      </c>
      <c r="I457" s="3" t="s">
        <v>2681</v>
      </c>
      <c r="J457" s="3" t="s">
        <v>198</v>
      </c>
      <c r="K457" s="3" t="s">
        <v>199</v>
      </c>
      <c r="L457" s="3" t="s">
        <v>2682</v>
      </c>
      <c r="M457" s="3" t="e">
        <f>VLOOKUP(F457,'List PC Q2 có Q3 không'!$B$3:$E$139,1,0)</f>
        <v>#N/A</v>
      </c>
      <c r="N457" s="3" t="s">
        <v>50</v>
      </c>
      <c r="O457" s="3" t="s">
        <v>2683</v>
      </c>
      <c r="P457" s="3" t="s">
        <v>2684</v>
      </c>
    </row>
    <row r="458" spans="1:16" ht="29" hidden="1" x14ac:dyDescent="0.35">
      <c r="A458" s="3">
        <v>1331186</v>
      </c>
      <c r="B458" s="3" t="s">
        <v>24</v>
      </c>
      <c r="C458" s="3" t="s">
        <v>2685</v>
      </c>
      <c r="D458" s="3" t="s">
        <v>16</v>
      </c>
      <c r="E458" s="3" t="s">
        <v>2686</v>
      </c>
      <c r="F458" s="3" t="s">
        <v>2687</v>
      </c>
      <c r="G458" s="3" t="str">
        <f>VLOOKUP(F458,'Total Q3 inventory'!$B$2:$D$610,1,0)</f>
        <v>DT-HP2308016</v>
      </c>
      <c r="H458" s="3" t="s">
        <v>2688</v>
      </c>
      <c r="I458" s="3" t="s">
        <v>2689</v>
      </c>
      <c r="J458" s="3" t="s">
        <v>29</v>
      </c>
      <c r="K458" s="3" t="s">
        <v>110</v>
      </c>
      <c r="L458" s="3" t="s">
        <v>31</v>
      </c>
      <c r="M458" s="3" t="e">
        <f>VLOOKUP(F458,'List PC Q2 có Q3 không'!$B$3:$E$139,1,0)</f>
        <v>#N/A</v>
      </c>
      <c r="N458" s="3" t="s">
        <v>32</v>
      </c>
      <c r="O458" s="3" t="s">
        <v>2690</v>
      </c>
      <c r="P458" s="3" t="s">
        <v>2691</v>
      </c>
    </row>
    <row r="459" spans="1:16" ht="29" hidden="1" x14ac:dyDescent="0.35">
      <c r="A459" s="3">
        <v>1331162</v>
      </c>
      <c r="B459" s="3" t="s">
        <v>231</v>
      </c>
      <c r="C459" s="3" t="s">
        <v>2692</v>
      </c>
      <c r="D459" s="3" t="s">
        <v>52</v>
      </c>
      <c r="E459" s="3" t="s">
        <v>2693</v>
      </c>
      <c r="F459" s="3" t="s">
        <v>2694</v>
      </c>
      <c r="G459" s="3" t="str">
        <f>VLOOKUP(F459,'Total Q3 inventory'!$B$2:$D$610,1,0)</f>
        <v>DT-HP1911005</v>
      </c>
      <c r="H459" s="3" t="s">
        <v>2695</v>
      </c>
      <c r="I459" s="3" t="s">
        <v>2696</v>
      </c>
      <c r="J459" s="3" t="s">
        <v>2697</v>
      </c>
      <c r="K459" s="3" t="s">
        <v>700</v>
      </c>
      <c r="L459" s="3" t="s">
        <v>77</v>
      </c>
      <c r="M459" s="3" t="e">
        <f>VLOOKUP(F459,'List PC Q2 có Q3 không'!$B$3:$E$139,1,0)</f>
        <v>#N/A</v>
      </c>
      <c r="N459" s="3" t="s">
        <v>78</v>
      </c>
      <c r="O459" s="3" t="s">
        <v>2698</v>
      </c>
      <c r="P459" s="3" t="s">
        <v>2699</v>
      </c>
    </row>
    <row r="460" spans="1:16" ht="29" hidden="1" x14ac:dyDescent="0.35">
      <c r="A460" s="3">
        <v>1331160</v>
      </c>
      <c r="B460" s="3" t="s">
        <v>152</v>
      </c>
      <c r="C460" s="3" t="s">
        <v>2700</v>
      </c>
      <c r="D460" s="3" t="s">
        <v>52</v>
      </c>
      <c r="E460" s="3" t="s">
        <v>2701</v>
      </c>
      <c r="F460" s="3" t="s">
        <v>2702</v>
      </c>
      <c r="G460" s="3" t="str">
        <f>VLOOKUP(F460,'Total Q3 inventory'!$B$2:$D$610,1,0)</f>
        <v>DT-HP1908063</v>
      </c>
      <c r="H460" s="3" t="s">
        <v>2703</v>
      </c>
      <c r="I460" s="3" t="s">
        <v>2704</v>
      </c>
      <c r="J460" s="3" t="s">
        <v>562</v>
      </c>
      <c r="K460" s="3" t="s">
        <v>229</v>
      </c>
      <c r="L460" s="3" t="s">
        <v>2705</v>
      </c>
      <c r="M460" s="3" t="e">
        <f>VLOOKUP(F460,'List PC Q2 có Q3 không'!$B$3:$E$139,1,0)</f>
        <v>#N/A</v>
      </c>
      <c r="N460" s="3" t="s">
        <v>117</v>
      </c>
      <c r="O460" s="3" t="s">
        <v>2706</v>
      </c>
      <c r="P460" s="3" t="s">
        <v>2707</v>
      </c>
    </row>
    <row r="461" spans="1:16" ht="29" hidden="1" x14ac:dyDescent="0.35">
      <c r="A461" s="3">
        <v>1331124</v>
      </c>
      <c r="B461" s="3" t="s">
        <v>41</v>
      </c>
      <c r="C461" s="3" t="s">
        <v>2708</v>
      </c>
      <c r="D461" s="3" t="s">
        <v>16</v>
      </c>
      <c r="E461" s="3" t="s">
        <v>2709</v>
      </c>
      <c r="F461" s="3" t="s">
        <v>2710</v>
      </c>
      <c r="G461" s="3" t="str">
        <f>VLOOKUP(F461,'Total Q3 inventory'!$B$2:$D$610,1,0)</f>
        <v>DT-DE2302088</v>
      </c>
      <c r="H461" s="3" t="s">
        <v>2711</v>
      </c>
      <c r="I461" s="3" t="s">
        <v>2712</v>
      </c>
      <c r="J461" s="3" t="s">
        <v>2713</v>
      </c>
      <c r="K461" s="3" t="s">
        <v>366</v>
      </c>
      <c r="L461" s="3" t="s">
        <v>2714</v>
      </c>
      <c r="M461" s="3" t="e">
        <f>VLOOKUP(F461,'List PC Q2 có Q3 không'!$B$3:$E$139,1,0)</f>
        <v>#N/A</v>
      </c>
      <c r="N461" s="3" t="s">
        <v>50</v>
      </c>
      <c r="O461" s="3" t="s">
        <v>2715</v>
      </c>
      <c r="P461" s="3" t="s">
        <v>2716</v>
      </c>
    </row>
    <row r="462" spans="1:16" ht="29" hidden="1" x14ac:dyDescent="0.35">
      <c r="A462" s="3">
        <v>1331112</v>
      </c>
      <c r="B462" s="3" t="s">
        <v>33</v>
      </c>
      <c r="C462" s="3" t="s">
        <v>2717</v>
      </c>
      <c r="D462" s="3" t="s">
        <v>16</v>
      </c>
      <c r="E462" s="3">
        <v>7055610</v>
      </c>
      <c r="F462" s="3" t="s">
        <v>2718</v>
      </c>
      <c r="G462" s="3" t="str">
        <f>VLOOKUP(F462,'Total Q3 inventory'!$B$2:$D$610,1,0)</f>
        <v>LT-DE2302111</v>
      </c>
      <c r="H462" s="3" t="s">
        <v>2719</v>
      </c>
      <c r="I462" s="3" t="s">
        <v>2720</v>
      </c>
      <c r="J462" s="3" t="s">
        <v>1272</v>
      </c>
      <c r="K462" s="3" t="s">
        <v>40</v>
      </c>
      <c r="L462" s="3" t="s">
        <v>95</v>
      </c>
      <c r="M462" s="3" t="e">
        <f>VLOOKUP(F462,'List PC Q2 có Q3 không'!$B$3:$E$139,1,0)</f>
        <v>#N/A</v>
      </c>
      <c r="N462" s="3" t="s">
        <v>96</v>
      </c>
      <c r="O462" s="3" t="s">
        <v>2721</v>
      </c>
      <c r="P462" s="3" t="s">
        <v>2722</v>
      </c>
    </row>
    <row r="463" spans="1:16" hidden="1" x14ac:dyDescent="0.35">
      <c r="A463" s="3">
        <v>1331108</v>
      </c>
      <c r="B463" s="3" t="s">
        <v>1453</v>
      </c>
      <c r="C463" s="3" t="s">
        <v>2723</v>
      </c>
      <c r="D463" s="3" t="s">
        <v>16</v>
      </c>
      <c r="E463" s="3" t="s">
        <v>2724</v>
      </c>
      <c r="F463" s="3" t="s">
        <v>2725</v>
      </c>
      <c r="G463" s="3" t="str">
        <f>VLOOKUP(F463,'Total Q3 inventory'!$B$2:$D$610,1,0)</f>
        <v>NB-LE2311011</v>
      </c>
      <c r="H463" s="3" t="s">
        <v>2726</v>
      </c>
      <c r="I463" s="3" t="s">
        <v>2727</v>
      </c>
      <c r="J463" s="3" t="s">
        <v>1459</v>
      </c>
      <c r="K463" s="3" t="s">
        <v>1460</v>
      </c>
      <c r="L463" s="3" t="s">
        <v>1461</v>
      </c>
      <c r="M463" s="3" t="e">
        <f>VLOOKUP(F463,'List PC Q2 có Q3 không'!$B$3:$E$139,1,0)</f>
        <v>#N/A</v>
      </c>
      <c r="N463" s="3" t="s">
        <v>1462</v>
      </c>
      <c r="O463" s="3" t="s">
        <v>2728</v>
      </c>
      <c r="P463" s="3" t="s">
        <v>2729</v>
      </c>
    </row>
    <row r="464" spans="1:16" ht="29" hidden="1" x14ac:dyDescent="0.35">
      <c r="A464" s="3">
        <v>1331096</v>
      </c>
      <c r="B464" s="3" t="s">
        <v>24</v>
      </c>
      <c r="C464" s="3" t="s">
        <v>2730</v>
      </c>
      <c r="D464" s="3" t="s">
        <v>16</v>
      </c>
      <c r="E464" s="3" t="s">
        <v>2731</v>
      </c>
      <c r="F464" s="3" t="s">
        <v>2732</v>
      </c>
      <c r="G464" s="3" t="str">
        <f>VLOOKUP(F464,'Total Q3 inventory'!$B$2:$D$610,1,0)</f>
        <v>DT-HP2308002</v>
      </c>
      <c r="H464" s="3" t="s">
        <v>2733</v>
      </c>
      <c r="I464" s="3" t="s">
        <v>2734</v>
      </c>
      <c r="J464" s="3" t="s">
        <v>29</v>
      </c>
      <c r="K464" s="3" t="s">
        <v>1241</v>
      </c>
      <c r="L464" s="3" t="s">
        <v>31</v>
      </c>
      <c r="M464" s="3" t="e">
        <f>VLOOKUP(F464,'List PC Q2 có Q3 không'!$B$3:$E$139,1,0)</f>
        <v>#N/A</v>
      </c>
      <c r="N464" s="3" t="s">
        <v>32</v>
      </c>
      <c r="O464" s="3" t="s">
        <v>2735</v>
      </c>
      <c r="P464" s="3" t="s">
        <v>2736</v>
      </c>
    </row>
    <row r="465" spans="1:16" ht="29" hidden="1" x14ac:dyDescent="0.35">
      <c r="A465" s="3">
        <v>1331080</v>
      </c>
      <c r="B465" s="3" t="s">
        <v>33</v>
      </c>
      <c r="C465" s="3" t="s">
        <v>2737</v>
      </c>
      <c r="D465" s="3" t="s">
        <v>16</v>
      </c>
      <c r="E465" s="3" t="s">
        <v>583</v>
      </c>
      <c r="F465" s="3" t="s">
        <v>2738</v>
      </c>
      <c r="G465" s="3" t="str">
        <f>VLOOKUP(F465,'Total Q3 inventory'!$B$2:$D$610,1,0)</f>
        <v>LT-DE2302055</v>
      </c>
      <c r="H465" s="3" t="s">
        <v>2739</v>
      </c>
      <c r="I465" s="3" t="s">
        <v>2740</v>
      </c>
      <c r="J465" s="3" t="s">
        <v>94</v>
      </c>
      <c r="K465" s="3" t="s">
        <v>2741</v>
      </c>
      <c r="L465" s="3" t="s">
        <v>2742</v>
      </c>
      <c r="M465" s="3" t="e">
        <f>VLOOKUP(F465,'List PC Q2 có Q3 không'!$B$3:$E$139,1,0)</f>
        <v>#N/A</v>
      </c>
      <c r="N465" s="3" t="s">
        <v>2743</v>
      </c>
      <c r="O465" s="3" t="s">
        <v>2744</v>
      </c>
      <c r="P465" s="3" t="s">
        <v>2745</v>
      </c>
    </row>
    <row r="466" spans="1:16" ht="29" hidden="1" x14ac:dyDescent="0.35">
      <c r="A466" s="3">
        <v>1331072</v>
      </c>
      <c r="B466" s="3" t="s">
        <v>137</v>
      </c>
      <c r="C466" s="3" t="s">
        <v>2746</v>
      </c>
      <c r="D466" s="3" t="s">
        <v>52</v>
      </c>
      <c r="E466" s="3" t="s">
        <v>2747</v>
      </c>
      <c r="F466" s="3" t="s">
        <v>2748</v>
      </c>
      <c r="G466" s="3" t="str">
        <f>VLOOKUP(F466,'Total Q3 inventory'!$B$2:$D$610,1,0)</f>
        <v>DT-HP1808026</v>
      </c>
      <c r="H466" s="3" t="s">
        <v>2749</v>
      </c>
      <c r="I466" s="3" t="s">
        <v>2750</v>
      </c>
      <c r="J466" s="3" t="s">
        <v>2751</v>
      </c>
      <c r="K466" s="3" t="s">
        <v>2752</v>
      </c>
      <c r="L466" s="3" t="s">
        <v>2753</v>
      </c>
      <c r="M466" s="3" t="e">
        <f>VLOOKUP(F466,'List PC Q2 có Q3 không'!$B$3:$E$139,1,0)</f>
        <v>#N/A</v>
      </c>
      <c r="N466" s="3" t="s">
        <v>117</v>
      </c>
      <c r="O466" s="3" t="s">
        <v>2754</v>
      </c>
      <c r="P466" s="3" t="s">
        <v>2755</v>
      </c>
    </row>
    <row r="467" spans="1:16" ht="29" hidden="1" x14ac:dyDescent="0.35">
      <c r="A467" s="3">
        <v>1331071</v>
      </c>
      <c r="B467" s="3" t="s">
        <v>137</v>
      </c>
      <c r="C467" s="3" t="s">
        <v>2746</v>
      </c>
      <c r="D467" s="3" t="s">
        <v>52</v>
      </c>
      <c r="E467" s="3" t="s">
        <v>2747</v>
      </c>
      <c r="F467" s="3" t="s">
        <v>2748</v>
      </c>
      <c r="G467" s="3" t="str">
        <f>VLOOKUP(F467,'Total Q3 inventory'!$B$2:$D$610,1,0)</f>
        <v>DT-HP1808026</v>
      </c>
      <c r="H467" s="3" t="s">
        <v>2749</v>
      </c>
      <c r="I467" s="3" t="s">
        <v>2750</v>
      </c>
      <c r="J467" s="3" t="s">
        <v>2751</v>
      </c>
      <c r="K467" s="3" t="s">
        <v>2752</v>
      </c>
      <c r="L467" s="3" t="s">
        <v>2753</v>
      </c>
      <c r="M467" s="3" t="e">
        <f>VLOOKUP(F467,'List PC Q2 có Q3 không'!$B$3:$E$139,1,0)</f>
        <v>#N/A</v>
      </c>
      <c r="N467" s="3" t="s">
        <v>117</v>
      </c>
      <c r="O467" s="3" t="s">
        <v>2756</v>
      </c>
      <c r="P467" s="3" t="s">
        <v>2755</v>
      </c>
    </row>
    <row r="468" spans="1:16" ht="29" hidden="1" x14ac:dyDescent="0.35">
      <c r="A468" s="3">
        <v>1331062</v>
      </c>
      <c r="B468" s="3" t="s">
        <v>24</v>
      </c>
      <c r="C468" s="3" t="s">
        <v>2757</v>
      </c>
      <c r="D468" s="3" t="s">
        <v>16</v>
      </c>
      <c r="E468" s="3" t="s">
        <v>2758</v>
      </c>
      <c r="F468" s="3" t="s">
        <v>2759</v>
      </c>
      <c r="G468" s="3" t="str">
        <f>VLOOKUP(F468,'Total Q3 inventory'!$B$2:$D$610,1,0)</f>
        <v>DT-HP2308004</v>
      </c>
      <c r="H468" s="3" t="s">
        <v>2760</v>
      </c>
      <c r="I468" s="3" t="s">
        <v>2761</v>
      </c>
      <c r="J468" s="3" t="s">
        <v>129</v>
      </c>
      <c r="K468" s="3" t="s">
        <v>110</v>
      </c>
      <c r="L468" s="3" t="s">
        <v>31</v>
      </c>
      <c r="M468" s="3" t="e">
        <f>VLOOKUP(F468,'List PC Q2 có Q3 không'!$B$3:$E$139,1,0)</f>
        <v>#N/A</v>
      </c>
      <c r="N468" s="3" t="s">
        <v>32</v>
      </c>
      <c r="O468" s="3" t="s">
        <v>2762</v>
      </c>
      <c r="P468" s="3" t="s">
        <v>2763</v>
      </c>
    </row>
    <row r="469" spans="1:16" ht="29" hidden="1" x14ac:dyDescent="0.35">
      <c r="A469" s="3">
        <v>1331031</v>
      </c>
      <c r="B469" s="3" t="s">
        <v>33</v>
      </c>
      <c r="C469" s="3" t="s">
        <v>2764</v>
      </c>
      <c r="D469" s="3" t="s">
        <v>16</v>
      </c>
      <c r="E469" s="3" t="s">
        <v>2473</v>
      </c>
      <c r="F469" s="3" t="s">
        <v>2765</v>
      </c>
      <c r="G469" s="3" t="str">
        <f>VLOOKUP(F469,'Total Q3 inventory'!$B$2:$D$610,1,0)</f>
        <v>LT-DE2302083</v>
      </c>
      <c r="H469" s="3" t="s">
        <v>2766</v>
      </c>
      <c r="I469" s="3" t="s">
        <v>2767</v>
      </c>
      <c r="J469" s="3" t="s">
        <v>123</v>
      </c>
      <c r="K469" s="3" t="s">
        <v>40</v>
      </c>
      <c r="L469" s="3" t="s">
        <v>95</v>
      </c>
      <c r="M469" s="3" t="e">
        <f>VLOOKUP(F469,'List PC Q2 có Q3 không'!$B$3:$E$139,1,0)</f>
        <v>#N/A</v>
      </c>
      <c r="N469" s="3" t="s">
        <v>96</v>
      </c>
      <c r="O469" s="3" t="s">
        <v>2768</v>
      </c>
      <c r="P469" s="3" t="s">
        <v>2769</v>
      </c>
    </row>
    <row r="470" spans="1:16" ht="29" hidden="1" x14ac:dyDescent="0.35">
      <c r="A470" s="3">
        <v>1331001</v>
      </c>
      <c r="B470" s="3" t="s">
        <v>137</v>
      </c>
      <c r="C470" s="3" t="s">
        <v>2770</v>
      </c>
      <c r="D470" s="3" t="s">
        <v>52</v>
      </c>
      <c r="E470" s="3" t="s">
        <v>2771</v>
      </c>
      <c r="F470" s="3" t="s">
        <v>2772</v>
      </c>
      <c r="G470" s="3" t="str">
        <f>VLOOKUP(F470,'Total Q3 inventory'!$B$2:$D$610,1,0)</f>
        <v>DT-HP1808033</v>
      </c>
      <c r="H470" s="3" t="s">
        <v>2773</v>
      </c>
      <c r="I470" s="3" t="s">
        <v>2774</v>
      </c>
      <c r="J470" s="3" t="s">
        <v>2775</v>
      </c>
      <c r="K470" s="3" t="s">
        <v>2752</v>
      </c>
      <c r="L470" s="3" t="s">
        <v>2776</v>
      </c>
      <c r="M470" s="3" t="e">
        <f>VLOOKUP(F470,'List PC Q2 có Q3 không'!$B$3:$E$139,1,0)</f>
        <v>#N/A</v>
      </c>
      <c r="N470" s="3" t="s">
        <v>117</v>
      </c>
      <c r="O470" s="3" t="s">
        <v>2777</v>
      </c>
      <c r="P470" s="3" t="s">
        <v>2778</v>
      </c>
    </row>
    <row r="471" spans="1:16" ht="29" hidden="1" x14ac:dyDescent="0.35">
      <c r="A471" s="3">
        <v>1330997</v>
      </c>
      <c r="B471" s="3" t="s">
        <v>152</v>
      </c>
      <c r="C471" s="3" t="s">
        <v>2779</v>
      </c>
      <c r="D471" s="3" t="s">
        <v>52</v>
      </c>
      <c r="E471" s="3" t="s">
        <v>2780</v>
      </c>
      <c r="F471" s="3" t="s">
        <v>2781</v>
      </c>
      <c r="G471" s="3" t="e">
        <f>VLOOKUP(F471,'Total Q3 inventory'!$B$2:$D$610,1,0)</f>
        <v>#N/A</v>
      </c>
      <c r="H471" s="3" t="s">
        <v>2782</v>
      </c>
      <c r="I471" s="3" t="s">
        <v>2783</v>
      </c>
      <c r="J471" s="3" t="s">
        <v>228</v>
      </c>
      <c r="K471" s="3" t="s">
        <v>2784</v>
      </c>
      <c r="L471" s="3" t="s">
        <v>77</v>
      </c>
      <c r="M471" s="3" t="str">
        <f>VLOOKUP(F471,'List PC Q2 có Q3 không'!$B$3:$E$139,1,0)</f>
        <v>DT-HP1902009</v>
      </c>
      <c r="N471" s="3" t="s">
        <v>2785</v>
      </c>
      <c r="O471" s="3" t="s">
        <v>2786</v>
      </c>
      <c r="P471" s="3" t="s">
        <v>2787</v>
      </c>
    </row>
    <row r="472" spans="1:16" ht="29" hidden="1" x14ac:dyDescent="0.35">
      <c r="A472" s="3">
        <v>1330996</v>
      </c>
      <c r="B472" s="3" t="s">
        <v>152</v>
      </c>
      <c r="C472" s="3" t="s">
        <v>2779</v>
      </c>
      <c r="D472" s="3" t="s">
        <v>52</v>
      </c>
      <c r="E472" s="3" t="s">
        <v>2780</v>
      </c>
      <c r="F472" s="3" t="s">
        <v>2781</v>
      </c>
      <c r="G472" s="3" t="e">
        <f>VLOOKUP(F472,'Total Q3 inventory'!$B$2:$D$610,1,0)</f>
        <v>#N/A</v>
      </c>
      <c r="H472" s="3" t="s">
        <v>2782</v>
      </c>
      <c r="I472" s="3" t="s">
        <v>2783</v>
      </c>
      <c r="J472" s="3" t="s">
        <v>228</v>
      </c>
      <c r="K472" s="3" t="s">
        <v>2784</v>
      </c>
      <c r="L472" s="3" t="s">
        <v>77</v>
      </c>
      <c r="M472" s="3" t="str">
        <f>VLOOKUP(F472,'List PC Q2 có Q3 không'!$B$3:$E$139,1,0)</f>
        <v>DT-HP1902009</v>
      </c>
      <c r="N472" s="3" t="s">
        <v>2785</v>
      </c>
      <c r="O472" s="3" t="s">
        <v>2788</v>
      </c>
      <c r="P472" s="3" t="s">
        <v>2787</v>
      </c>
    </row>
    <row r="473" spans="1:16" ht="29" hidden="1" x14ac:dyDescent="0.35">
      <c r="A473" s="3">
        <v>1330956</v>
      </c>
      <c r="B473" s="3" t="s">
        <v>2789</v>
      </c>
      <c r="C473" s="3" t="s">
        <v>2790</v>
      </c>
      <c r="D473" s="3" t="s">
        <v>52</v>
      </c>
      <c r="E473" s="3">
        <v>7050286</v>
      </c>
      <c r="F473" s="3" t="s">
        <v>2791</v>
      </c>
      <c r="G473" s="3" t="str">
        <f>VLOOKUP(F473,'Total Q3 inventory'!$B$2:$D$610,1,0)</f>
        <v>LT-PN1708003</v>
      </c>
      <c r="H473" s="3" t="s">
        <v>2792</v>
      </c>
      <c r="I473" s="3" t="s">
        <v>835</v>
      </c>
      <c r="J473" s="3" t="s">
        <v>2793</v>
      </c>
      <c r="K473" s="3" t="s">
        <v>2794</v>
      </c>
      <c r="L473" s="3" t="s">
        <v>2795</v>
      </c>
      <c r="M473" s="3" t="e">
        <f>VLOOKUP(F473,'List PC Q2 có Q3 không'!$B$3:$E$139,1,0)</f>
        <v>#N/A</v>
      </c>
      <c r="N473" s="3" t="s">
        <v>2796</v>
      </c>
      <c r="O473" s="3" t="s">
        <v>2797</v>
      </c>
      <c r="P473" s="3" t="s">
        <v>2798</v>
      </c>
    </row>
    <row r="474" spans="1:16" ht="29" hidden="1" x14ac:dyDescent="0.35">
      <c r="A474" s="3">
        <v>1330951</v>
      </c>
      <c r="B474" s="3" t="s">
        <v>152</v>
      </c>
      <c r="C474" s="3" t="s">
        <v>2799</v>
      </c>
      <c r="D474" s="3" t="s">
        <v>52</v>
      </c>
      <c r="E474" s="3" t="s">
        <v>2800</v>
      </c>
      <c r="F474" s="3" t="s">
        <v>2801</v>
      </c>
      <c r="G474" s="3" t="str">
        <f>VLOOKUP(F474,'Total Q3 inventory'!$B$2:$D$610,1,0)</f>
        <v>DT-HP1908053</v>
      </c>
      <c r="H474" s="3" t="s">
        <v>2802</v>
      </c>
      <c r="I474" s="3" t="s">
        <v>2803</v>
      </c>
      <c r="J474" s="3" t="s">
        <v>2804</v>
      </c>
      <c r="K474" s="3" t="s">
        <v>2805</v>
      </c>
      <c r="L474" s="3" t="s">
        <v>2806</v>
      </c>
      <c r="M474" s="3" t="e">
        <f>VLOOKUP(F474,'List PC Q2 có Q3 không'!$B$3:$E$139,1,0)</f>
        <v>#N/A</v>
      </c>
      <c r="N474" s="3" t="s">
        <v>117</v>
      </c>
      <c r="O474" s="4">
        <v>45320.354618055557</v>
      </c>
      <c r="P474" s="3" t="s">
        <v>2807</v>
      </c>
    </row>
    <row r="475" spans="1:16" ht="29" hidden="1" x14ac:dyDescent="0.35">
      <c r="A475" s="3">
        <v>1330949</v>
      </c>
      <c r="B475" s="3" t="s">
        <v>152</v>
      </c>
      <c r="C475" s="3" t="s">
        <v>2808</v>
      </c>
      <c r="D475" s="3" t="s">
        <v>52</v>
      </c>
      <c r="E475" s="3" t="s">
        <v>2809</v>
      </c>
      <c r="F475" s="3" t="s">
        <v>2810</v>
      </c>
      <c r="G475" s="3" t="str">
        <f>VLOOKUP(F475,'Total Q3 inventory'!$B$2:$D$610,1,0)</f>
        <v>DT-HP1812015</v>
      </c>
      <c r="H475" s="3" t="s">
        <v>2811</v>
      </c>
      <c r="I475" s="3" t="s">
        <v>2812</v>
      </c>
      <c r="J475" s="3" t="s">
        <v>2813</v>
      </c>
      <c r="K475" s="3" t="s">
        <v>2814</v>
      </c>
      <c r="L475" s="3" t="s">
        <v>77</v>
      </c>
      <c r="M475" s="3" t="e">
        <f>VLOOKUP(F475,'List PC Q2 có Q3 không'!$B$3:$E$139,1,0)</f>
        <v>#N/A</v>
      </c>
      <c r="N475" s="3" t="s">
        <v>78</v>
      </c>
      <c r="O475" s="4">
        <v>45320.353645833333</v>
      </c>
      <c r="P475" s="3" t="s">
        <v>2815</v>
      </c>
    </row>
    <row r="476" spans="1:16" ht="29" hidden="1" x14ac:dyDescent="0.35">
      <c r="A476" s="3">
        <v>1330943</v>
      </c>
      <c r="B476" s="3" t="s">
        <v>24</v>
      </c>
      <c r="C476" s="3" t="s">
        <v>2816</v>
      </c>
      <c r="D476" s="3" t="s">
        <v>16</v>
      </c>
      <c r="E476" s="3" t="s">
        <v>1621</v>
      </c>
      <c r="F476" s="3" t="s">
        <v>2817</v>
      </c>
      <c r="G476" s="3" t="str">
        <f>VLOOKUP(F476,'Total Q3 inventory'!$B$2:$D$610,1,0)</f>
        <v>DT-HP2308021</v>
      </c>
      <c r="H476" s="3" t="s">
        <v>2818</v>
      </c>
      <c r="I476" s="3" t="s">
        <v>2819</v>
      </c>
      <c r="J476" s="3" t="s">
        <v>29</v>
      </c>
      <c r="K476" s="3" t="s">
        <v>110</v>
      </c>
      <c r="L476" s="3" t="s">
        <v>31</v>
      </c>
      <c r="M476" s="3" t="e">
        <f>VLOOKUP(F476,'List PC Q2 có Q3 không'!$B$3:$E$139,1,0)</f>
        <v>#N/A</v>
      </c>
      <c r="N476" s="3" t="s">
        <v>32</v>
      </c>
      <c r="O476" s="3" t="s">
        <v>2820</v>
      </c>
      <c r="P476" s="3" t="s">
        <v>2821</v>
      </c>
    </row>
    <row r="477" spans="1:16" ht="29" hidden="1" x14ac:dyDescent="0.35">
      <c r="A477" s="3">
        <v>1330930</v>
      </c>
      <c r="B477" s="3" t="s">
        <v>41</v>
      </c>
      <c r="C477" s="3" t="s">
        <v>2822</v>
      </c>
      <c r="D477" s="3" t="s">
        <v>16</v>
      </c>
      <c r="E477" s="3" t="s">
        <v>2823</v>
      </c>
      <c r="F477" s="3" t="s">
        <v>2824</v>
      </c>
      <c r="G477" s="3" t="str">
        <f>VLOOKUP(F477,'Total Q3 inventory'!$B$2:$D$610,1,0)</f>
        <v>DT-DE2302018</v>
      </c>
      <c r="H477" s="3" t="s">
        <v>2825</v>
      </c>
      <c r="I477" s="3" t="s">
        <v>2826</v>
      </c>
      <c r="J477" s="3" t="s">
        <v>47</v>
      </c>
      <c r="K477" s="3" t="s">
        <v>48</v>
      </c>
      <c r="L477" s="3" t="s">
        <v>2827</v>
      </c>
      <c r="M477" s="3" t="e">
        <f>VLOOKUP(F477,'List PC Q2 có Q3 không'!$B$3:$E$139,1,0)</f>
        <v>#N/A</v>
      </c>
      <c r="N477" s="3" t="s">
        <v>50</v>
      </c>
      <c r="O477" s="3" t="s">
        <v>2828</v>
      </c>
      <c r="P477" s="3" t="s">
        <v>2829</v>
      </c>
    </row>
    <row r="478" spans="1:16" ht="29" hidden="1" x14ac:dyDescent="0.35">
      <c r="A478" s="3">
        <v>1330888</v>
      </c>
      <c r="B478" s="3" t="s">
        <v>137</v>
      </c>
      <c r="C478" s="3" t="s">
        <v>2830</v>
      </c>
      <c r="D478" s="3" t="s">
        <v>52</v>
      </c>
      <c r="E478" s="3" t="s">
        <v>2831</v>
      </c>
      <c r="F478" s="3" t="s">
        <v>2832</v>
      </c>
      <c r="G478" s="3" t="str">
        <f>VLOOKUP(F478,'Total Q3 inventory'!$B$2:$D$610,1,0)</f>
        <v>DT-HP1806016</v>
      </c>
      <c r="H478" s="3" t="s">
        <v>2833</v>
      </c>
      <c r="I478" s="3" t="s">
        <v>2834</v>
      </c>
      <c r="J478" s="3" t="s">
        <v>2835</v>
      </c>
      <c r="K478" s="3" t="s">
        <v>2836</v>
      </c>
      <c r="L478" s="3" t="s">
        <v>2837</v>
      </c>
      <c r="M478" s="3" t="e">
        <f>VLOOKUP(F478,'List PC Q2 có Q3 không'!$B$3:$E$139,1,0)</f>
        <v>#N/A</v>
      </c>
      <c r="N478" s="3" t="s">
        <v>117</v>
      </c>
      <c r="O478" s="3" t="s">
        <v>2838</v>
      </c>
      <c r="P478" s="3" t="s">
        <v>2839</v>
      </c>
    </row>
    <row r="479" spans="1:16" ht="29" hidden="1" x14ac:dyDescent="0.35">
      <c r="A479" s="3">
        <v>1330882</v>
      </c>
      <c r="B479" s="3" t="s">
        <v>231</v>
      </c>
      <c r="C479" s="3" t="s">
        <v>2840</v>
      </c>
      <c r="D479" s="3" t="s">
        <v>52</v>
      </c>
      <c r="E479" s="3">
        <v>7057701</v>
      </c>
      <c r="F479" s="3" t="s">
        <v>2841</v>
      </c>
      <c r="G479" s="3" t="str">
        <f>VLOOKUP(F479,'Total Q3 inventory'!$B$2:$D$610,1,0)</f>
        <v>DT-HP1901021</v>
      </c>
      <c r="H479" s="3" t="s">
        <v>2842</v>
      </c>
      <c r="I479" s="3" t="s">
        <v>2843</v>
      </c>
      <c r="J479" s="3" t="s">
        <v>2844</v>
      </c>
      <c r="K479" s="3" t="s">
        <v>1679</v>
      </c>
      <c r="L479" s="3" t="s">
        <v>2845</v>
      </c>
      <c r="M479" s="3" t="e">
        <f>VLOOKUP(F479,'List PC Q2 có Q3 không'!$B$3:$E$139,1,0)</f>
        <v>#N/A</v>
      </c>
      <c r="N479" s="3" t="s">
        <v>117</v>
      </c>
      <c r="O479" s="4">
        <v>45320.347627314812</v>
      </c>
      <c r="P479" s="3" t="s">
        <v>2846</v>
      </c>
    </row>
    <row r="480" spans="1:16" hidden="1" x14ac:dyDescent="0.35">
      <c r="A480" s="3">
        <v>1330868</v>
      </c>
      <c r="B480" s="3" t="s">
        <v>24</v>
      </c>
      <c r="C480" s="3" t="s">
        <v>2847</v>
      </c>
      <c r="D480" s="3" t="s">
        <v>16</v>
      </c>
      <c r="E480" s="3" t="s">
        <v>2848</v>
      </c>
      <c r="F480" s="3" t="s">
        <v>2849</v>
      </c>
      <c r="G480" s="3" t="str">
        <f>VLOOKUP(F480,'Total Q3 inventory'!$B$2:$D$610,1,0)</f>
        <v>DT-HP2310046</v>
      </c>
      <c r="H480" s="3" t="s">
        <v>2850</v>
      </c>
      <c r="I480" s="3" t="s">
        <v>2851</v>
      </c>
      <c r="J480" s="3" t="s">
        <v>29</v>
      </c>
      <c r="K480" s="3" t="s">
        <v>30</v>
      </c>
      <c r="L480" s="3" t="s">
        <v>31</v>
      </c>
      <c r="M480" s="3" t="e">
        <f>VLOOKUP(F480,'List PC Q2 có Q3 không'!$B$3:$E$139,1,0)</f>
        <v>#N/A</v>
      </c>
      <c r="N480" s="3" t="s">
        <v>32</v>
      </c>
      <c r="O480" s="4">
        <v>45320.346851851849</v>
      </c>
      <c r="P480" s="3" t="s">
        <v>2852</v>
      </c>
    </row>
    <row r="481" spans="1:16" ht="29" hidden="1" x14ac:dyDescent="0.35">
      <c r="A481" s="3">
        <v>1330856</v>
      </c>
      <c r="B481" s="3" t="s">
        <v>137</v>
      </c>
      <c r="C481" s="3" t="s">
        <v>2853</v>
      </c>
      <c r="D481" s="3" t="s">
        <v>52</v>
      </c>
      <c r="E481" s="3" t="s">
        <v>2854</v>
      </c>
      <c r="F481" s="3" t="s">
        <v>2855</v>
      </c>
      <c r="G481" s="3" t="str">
        <f>VLOOKUP(F481,'Total Q3 inventory'!$B$2:$D$610,1,0)</f>
        <v>DT-HP1809009</v>
      </c>
      <c r="H481" s="3" t="s">
        <v>2856</v>
      </c>
      <c r="I481" s="3" t="s">
        <v>2857</v>
      </c>
      <c r="J481" s="3" t="s">
        <v>2858</v>
      </c>
      <c r="K481" s="3" t="s">
        <v>2859</v>
      </c>
      <c r="L481" s="3" t="s">
        <v>77</v>
      </c>
      <c r="M481" s="3" t="e">
        <f>VLOOKUP(F481,'List PC Q2 có Q3 không'!$B$3:$E$139,1,0)</f>
        <v>#N/A</v>
      </c>
      <c r="N481" s="3" t="s">
        <v>78</v>
      </c>
      <c r="O481" s="3" t="s">
        <v>2860</v>
      </c>
      <c r="P481" s="3" t="s">
        <v>2861</v>
      </c>
    </row>
    <row r="482" spans="1:16" ht="29" hidden="1" x14ac:dyDescent="0.35">
      <c r="A482" s="3">
        <v>1330836</v>
      </c>
      <c r="B482" s="3" t="s">
        <v>231</v>
      </c>
      <c r="C482" s="3" t="s">
        <v>2862</v>
      </c>
      <c r="D482" s="3" t="s">
        <v>52</v>
      </c>
      <c r="E482" s="3" t="s">
        <v>2863</v>
      </c>
      <c r="F482" s="3" t="s">
        <v>2864</v>
      </c>
      <c r="G482" s="3" t="str">
        <f>VLOOKUP(F482,'Total Q3 inventory'!$B$2:$D$610,1,0)</f>
        <v>DT-HP1909006</v>
      </c>
      <c r="H482" s="3" t="s">
        <v>2865</v>
      </c>
      <c r="I482" s="3" t="s">
        <v>2866</v>
      </c>
      <c r="J482" s="3" t="s">
        <v>2867</v>
      </c>
      <c r="K482" s="3" t="s">
        <v>2868</v>
      </c>
      <c r="L482" s="3" t="s">
        <v>77</v>
      </c>
      <c r="M482" s="3" t="e">
        <f>VLOOKUP(F482,'List PC Q2 có Q3 không'!$B$3:$E$139,1,0)</f>
        <v>#N/A</v>
      </c>
      <c r="N482" s="3" t="s">
        <v>78</v>
      </c>
      <c r="O482" s="4">
        <v>45320.290914351855</v>
      </c>
      <c r="P482" s="3" t="s">
        <v>2869</v>
      </c>
    </row>
    <row r="483" spans="1:16" ht="29" hidden="1" x14ac:dyDescent="0.35">
      <c r="A483" s="3">
        <v>1330741</v>
      </c>
      <c r="B483" s="3" t="s">
        <v>41</v>
      </c>
      <c r="C483" s="3" t="s">
        <v>2870</v>
      </c>
      <c r="D483" s="3" t="s">
        <v>16</v>
      </c>
      <c r="E483" s="3" t="s">
        <v>2871</v>
      </c>
      <c r="F483" s="3" t="s">
        <v>2872</v>
      </c>
      <c r="G483" s="3" t="str">
        <f>VLOOKUP(F483,'Total Q3 inventory'!$B$2:$D$610,1,0)</f>
        <v>DT-DE2302084</v>
      </c>
      <c r="H483" s="3" t="s">
        <v>2873</v>
      </c>
      <c r="I483" s="3" t="s">
        <v>2874</v>
      </c>
      <c r="J483" s="3" t="s">
        <v>47</v>
      </c>
      <c r="K483" s="3" t="s">
        <v>48</v>
      </c>
      <c r="L483" s="3" t="s">
        <v>2875</v>
      </c>
      <c r="M483" s="3" t="e">
        <f>VLOOKUP(F483,'List PC Q2 có Q3 không'!$B$3:$E$139,1,0)</f>
        <v>#N/A</v>
      </c>
      <c r="N483" s="3" t="s">
        <v>50</v>
      </c>
      <c r="O483" s="3" t="s">
        <v>2876</v>
      </c>
      <c r="P483" s="3" t="s">
        <v>2877</v>
      </c>
    </row>
    <row r="484" spans="1:16" ht="29" hidden="1" x14ac:dyDescent="0.35">
      <c r="A484" s="3">
        <v>1330709</v>
      </c>
      <c r="B484" s="3" t="s">
        <v>24</v>
      </c>
      <c r="C484" s="3" t="s">
        <v>2878</v>
      </c>
      <c r="D484" s="3" t="s">
        <v>16</v>
      </c>
      <c r="E484" s="3" t="s">
        <v>2879</v>
      </c>
      <c r="F484" s="3" t="s">
        <v>2880</v>
      </c>
      <c r="G484" s="3" t="str">
        <f>VLOOKUP(F484,'Total Q3 inventory'!$B$2:$D$610,1,0)</f>
        <v>DT-HP2310037</v>
      </c>
      <c r="H484" s="3" t="s">
        <v>2881</v>
      </c>
      <c r="I484" s="3" t="s">
        <v>2882</v>
      </c>
      <c r="J484" s="3" t="s">
        <v>29</v>
      </c>
      <c r="K484" s="3" t="s">
        <v>110</v>
      </c>
      <c r="L484" s="3" t="s">
        <v>31</v>
      </c>
      <c r="M484" s="3" t="e">
        <f>VLOOKUP(F484,'List PC Q2 có Q3 không'!$B$3:$E$139,1,0)</f>
        <v>#N/A</v>
      </c>
      <c r="N484" s="3" t="s">
        <v>32</v>
      </c>
      <c r="O484" s="3" t="s">
        <v>2883</v>
      </c>
      <c r="P484" s="3" t="s">
        <v>2884</v>
      </c>
    </row>
    <row r="485" spans="1:16" ht="29" hidden="1" x14ac:dyDescent="0.35">
      <c r="A485" s="3">
        <v>1330695</v>
      </c>
      <c r="B485" s="3" t="s">
        <v>152</v>
      </c>
      <c r="C485" s="3" t="s">
        <v>2885</v>
      </c>
      <c r="D485" s="3" t="s">
        <v>52</v>
      </c>
      <c r="E485" s="3" t="s">
        <v>2701</v>
      </c>
      <c r="F485" s="3" t="s">
        <v>2886</v>
      </c>
      <c r="G485" s="3" t="str">
        <f>VLOOKUP(F485,'Total Q3 inventory'!$B$2:$D$610,1,0)</f>
        <v>DT-HP1908065</v>
      </c>
      <c r="H485" s="3" t="s">
        <v>2887</v>
      </c>
      <c r="I485" s="3" t="s">
        <v>2888</v>
      </c>
      <c r="J485" s="3" t="s">
        <v>2889</v>
      </c>
      <c r="K485" s="3" t="s">
        <v>2805</v>
      </c>
      <c r="L485" s="3" t="s">
        <v>2890</v>
      </c>
      <c r="M485" s="3" t="e">
        <f>VLOOKUP(F485,'List PC Q2 có Q3 không'!$B$3:$E$139,1,0)</f>
        <v>#N/A</v>
      </c>
      <c r="N485" s="3" t="s">
        <v>117</v>
      </c>
      <c r="O485" s="4">
        <v>45320.33997685185</v>
      </c>
      <c r="P485" s="3" t="s">
        <v>2891</v>
      </c>
    </row>
    <row r="486" spans="1:16" ht="29" hidden="1" x14ac:dyDescent="0.35">
      <c r="A486" s="3">
        <v>1330682</v>
      </c>
      <c r="B486" s="3" t="s">
        <v>33</v>
      </c>
      <c r="C486" s="3" t="s">
        <v>2892</v>
      </c>
      <c r="D486" s="3" t="s">
        <v>16</v>
      </c>
      <c r="E486" s="3">
        <v>7055604</v>
      </c>
      <c r="F486" s="3" t="s">
        <v>2893</v>
      </c>
      <c r="G486" s="3" t="str">
        <f>VLOOKUP(F486,'Total Q3 inventory'!$B$2:$D$610,1,0)</f>
        <v>LT-DE2302093</v>
      </c>
      <c r="H486" s="3" t="s">
        <v>2894</v>
      </c>
      <c r="I486" s="3" t="s">
        <v>2895</v>
      </c>
      <c r="J486" s="3" t="s">
        <v>123</v>
      </c>
      <c r="K486" s="3" t="s">
        <v>40</v>
      </c>
      <c r="L486" s="3" t="s">
        <v>2896</v>
      </c>
      <c r="M486" s="3" t="e">
        <f>VLOOKUP(F486,'List PC Q2 có Q3 không'!$B$3:$E$139,1,0)</f>
        <v>#N/A</v>
      </c>
      <c r="N486" s="3" t="s">
        <v>2897</v>
      </c>
      <c r="O486" s="3" t="s">
        <v>2898</v>
      </c>
      <c r="P486" s="3" t="s">
        <v>2899</v>
      </c>
    </row>
    <row r="487" spans="1:16" x14ac:dyDescent="0.35">
      <c r="A487" s="3">
        <v>1330612</v>
      </c>
      <c r="B487" s="3" t="s">
        <v>24</v>
      </c>
      <c r="C487" s="3" t="s">
        <v>2900</v>
      </c>
      <c r="D487" s="3" t="s">
        <v>16</v>
      </c>
      <c r="E487" s="3">
        <v>7055660</v>
      </c>
      <c r="F487" s="3" t="s">
        <v>2901</v>
      </c>
      <c r="G487" s="3" t="e">
        <f>VLOOKUP(F487,'Total Q3 inventory'!$B$2:$D$610,1,0)</f>
        <v>#N/A</v>
      </c>
      <c r="H487" s="3" t="s">
        <v>2902</v>
      </c>
      <c r="I487" s="3" t="s">
        <v>2903</v>
      </c>
      <c r="J487" s="3" t="s">
        <v>29</v>
      </c>
      <c r="K487" s="3" t="s">
        <v>30</v>
      </c>
      <c r="L487" s="3" t="s">
        <v>31</v>
      </c>
      <c r="M487" s="3" t="e">
        <f>VLOOKUP(F487,'List PC Q2 có Q3 không'!$B$3:$E$139,1,0)</f>
        <v>#N/A</v>
      </c>
      <c r="N487" s="3" t="s">
        <v>32</v>
      </c>
      <c r="O487" s="3" t="s">
        <v>2904</v>
      </c>
      <c r="P487" s="3" t="s">
        <v>2905</v>
      </c>
    </row>
    <row r="488" spans="1:16" ht="29" hidden="1" x14ac:dyDescent="0.35">
      <c r="A488" s="3">
        <v>1330603</v>
      </c>
      <c r="B488" s="3" t="s">
        <v>33</v>
      </c>
      <c r="C488" s="3" t="s">
        <v>2906</v>
      </c>
      <c r="D488" s="3" t="s">
        <v>16</v>
      </c>
      <c r="E488" s="3">
        <v>7054907</v>
      </c>
      <c r="F488" s="3" t="s">
        <v>2907</v>
      </c>
      <c r="G488" s="3" t="str">
        <f>VLOOKUP(F488,'Total Q3 inventory'!$B$2:$D$610,1,0)</f>
        <v>LT-DE2206031</v>
      </c>
      <c r="H488" s="3" t="s">
        <v>2908</v>
      </c>
      <c r="I488" s="3" t="s">
        <v>2909</v>
      </c>
      <c r="J488" s="3" t="s">
        <v>65</v>
      </c>
      <c r="K488" s="3" t="s">
        <v>66</v>
      </c>
      <c r="L488" s="3" t="s">
        <v>67</v>
      </c>
      <c r="M488" s="3" t="e">
        <f>VLOOKUP(F488,'List PC Q2 có Q3 không'!$B$3:$E$139,1,0)</f>
        <v>#N/A</v>
      </c>
      <c r="N488" s="3" t="s">
        <v>68</v>
      </c>
      <c r="O488" s="3" t="s">
        <v>2910</v>
      </c>
      <c r="P488" s="3" t="s">
        <v>2911</v>
      </c>
    </row>
    <row r="489" spans="1:16" ht="29" hidden="1" x14ac:dyDescent="0.35">
      <c r="A489" s="3">
        <v>1330581</v>
      </c>
      <c r="B489" s="3" t="s">
        <v>33</v>
      </c>
      <c r="C489" s="3" t="s">
        <v>2912</v>
      </c>
      <c r="D489" s="3" t="s">
        <v>16</v>
      </c>
      <c r="E489" s="3" t="s">
        <v>2913</v>
      </c>
      <c r="F489" s="3" t="s">
        <v>2914</v>
      </c>
      <c r="G489" s="3" t="str">
        <f>VLOOKUP(F489,'Total Q3 inventory'!$B$2:$D$610,1,0)</f>
        <v>LT-DE2302040</v>
      </c>
      <c r="H489" s="3" t="s">
        <v>2915</v>
      </c>
      <c r="I489" s="3" t="s">
        <v>1200</v>
      </c>
      <c r="J489" s="3" t="s">
        <v>345</v>
      </c>
      <c r="K489" s="3" t="s">
        <v>40</v>
      </c>
      <c r="L489" s="3" t="s">
        <v>95</v>
      </c>
      <c r="M489" s="3" t="e">
        <f>VLOOKUP(F489,'List PC Q2 có Q3 không'!$B$3:$E$139,1,0)</f>
        <v>#N/A</v>
      </c>
      <c r="N489" s="3" t="s">
        <v>96</v>
      </c>
      <c r="O489" s="3" t="s">
        <v>2916</v>
      </c>
      <c r="P489" s="3" t="s">
        <v>2917</v>
      </c>
    </row>
    <row r="490" spans="1:16" ht="29" hidden="1" x14ac:dyDescent="0.35">
      <c r="A490" s="3">
        <v>1330557</v>
      </c>
      <c r="B490" s="3" t="s">
        <v>24</v>
      </c>
      <c r="C490" s="3" t="s">
        <v>2918</v>
      </c>
      <c r="D490" s="3" t="s">
        <v>16</v>
      </c>
      <c r="E490" s="3">
        <v>7058058</v>
      </c>
      <c r="F490" s="3" t="s">
        <v>2919</v>
      </c>
      <c r="G490" s="3" t="str">
        <f>VLOOKUP(F490,'Total Q3 inventory'!$B$2:$D$610,1,0)</f>
        <v>DT-HP2310007</v>
      </c>
      <c r="H490" s="3" t="s">
        <v>2920</v>
      </c>
      <c r="I490" s="3" t="s">
        <v>2921</v>
      </c>
      <c r="J490" s="3" t="s">
        <v>129</v>
      </c>
      <c r="K490" s="3" t="s">
        <v>110</v>
      </c>
      <c r="L490" s="3" t="s">
        <v>31</v>
      </c>
      <c r="M490" s="3" t="e">
        <f>VLOOKUP(F490,'List PC Q2 có Q3 không'!$B$3:$E$139,1,0)</f>
        <v>#N/A</v>
      </c>
      <c r="N490" s="3" t="s">
        <v>32</v>
      </c>
      <c r="O490" s="4">
        <v>45320.333587962959</v>
      </c>
      <c r="P490" s="3" t="s">
        <v>2922</v>
      </c>
    </row>
    <row r="491" spans="1:16" ht="29" hidden="1" x14ac:dyDescent="0.35">
      <c r="A491" s="3">
        <v>1330410</v>
      </c>
      <c r="B491" s="3" t="s">
        <v>24</v>
      </c>
      <c r="C491" s="3" t="s">
        <v>2923</v>
      </c>
      <c r="D491" s="3" t="s">
        <v>16</v>
      </c>
      <c r="E491" s="3" t="s">
        <v>2924</v>
      </c>
      <c r="F491" s="3" t="s">
        <v>2925</v>
      </c>
      <c r="G491" s="3" t="str">
        <f>VLOOKUP(F491,'Total Q3 inventory'!$B$2:$D$610,1,0)</f>
        <v>DT-HP2308025</v>
      </c>
      <c r="H491" s="3" t="s">
        <v>2926</v>
      </c>
      <c r="I491" s="3" t="s">
        <v>2927</v>
      </c>
      <c r="J491" s="3" t="s">
        <v>29</v>
      </c>
      <c r="K491" s="3" t="s">
        <v>110</v>
      </c>
      <c r="L491" s="3" t="s">
        <v>31</v>
      </c>
      <c r="M491" s="3" t="e">
        <f>VLOOKUP(F491,'List PC Q2 có Q3 không'!$B$3:$E$139,1,0)</f>
        <v>#N/A</v>
      </c>
      <c r="N491" s="3" t="s">
        <v>32</v>
      </c>
      <c r="O491" s="3" t="s">
        <v>2928</v>
      </c>
      <c r="P491" s="3" t="s">
        <v>2929</v>
      </c>
    </row>
    <row r="492" spans="1:16" ht="29" hidden="1" x14ac:dyDescent="0.35">
      <c r="A492" s="3">
        <v>1330405</v>
      </c>
      <c r="B492" s="3" t="s">
        <v>382</v>
      </c>
      <c r="C492" s="3" t="s">
        <v>2930</v>
      </c>
      <c r="D492" s="3" t="s">
        <v>52</v>
      </c>
      <c r="E492" s="3">
        <v>5167975</v>
      </c>
      <c r="F492" s="3" t="s">
        <v>2931</v>
      </c>
      <c r="G492" s="3" t="str">
        <f>VLOOKUP(F492,'Total Q3 inventory'!$B$2:$D$610,1,0)</f>
        <v>LT-PN1812001</v>
      </c>
      <c r="H492" s="3" t="s">
        <v>2932</v>
      </c>
      <c r="I492" s="3" t="s">
        <v>1081</v>
      </c>
      <c r="J492" s="3" t="s">
        <v>2933</v>
      </c>
      <c r="K492" s="3" t="s">
        <v>2123</v>
      </c>
      <c r="L492" s="3" t="s">
        <v>389</v>
      </c>
      <c r="M492" s="3" t="e">
        <f>VLOOKUP(F492,'List PC Q2 có Q3 không'!$B$3:$E$139,1,0)</f>
        <v>#N/A</v>
      </c>
      <c r="N492" s="3" t="s">
        <v>390</v>
      </c>
      <c r="O492" s="4">
        <v>45320.322962962964</v>
      </c>
      <c r="P492" s="3" t="s">
        <v>2934</v>
      </c>
    </row>
    <row r="493" spans="1:16" ht="29" hidden="1" x14ac:dyDescent="0.35">
      <c r="A493" s="3">
        <v>1330401</v>
      </c>
      <c r="B493" s="3" t="s">
        <v>152</v>
      </c>
      <c r="C493" s="3" t="s">
        <v>2935</v>
      </c>
      <c r="D493" s="3" t="s">
        <v>52</v>
      </c>
      <c r="E493" s="3" t="s">
        <v>2936</v>
      </c>
      <c r="F493" s="3" t="s">
        <v>2937</v>
      </c>
      <c r="G493" s="3" t="str">
        <f>VLOOKUP(F493,'Total Q3 inventory'!$B$2:$D$610,1,0)</f>
        <v>DT-HP1908058</v>
      </c>
      <c r="H493" s="3" t="s">
        <v>2938</v>
      </c>
      <c r="I493" s="3" t="s">
        <v>2939</v>
      </c>
      <c r="J493" s="3" t="s">
        <v>1484</v>
      </c>
      <c r="K493" s="3" t="s">
        <v>1510</v>
      </c>
      <c r="L493" s="3" t="s">
        <v>2940</v>
      </c>
      <c r="M493" s="3" t="e">
        <f>VLOOKUP(F493,'List PC Q2 có Q3 không'!$B$3:$E$139,1,0)</f>
        <v>#N/A</v>
      </c>
      <c r="N493" s="3" t="s">
        <v>117</v>
      </c>
      <c r="O493" s="4">
        <v>45320.320590277777</v>
      </c>
      <c r="P493" s="3" t="s">
        <v>2941</v>
      </c>
    </row>
    <row r="494" spans="1:16" ht="29" hidden="1" x14ac:dyDescent="0.35">
      <c r="A494" s="3">
        <v>1330400</v>
      </c>
      <c r="B494" s="3" t="s">
        <v>152</v>
      </c>
      <c r="C494" s="3" t="s">
        <v>2935</v>
      </c>
      <c r="D494" s="3" t="s">
        <v>52</v>
      </c>
      <c r="E494" s="3" t="s">
        <v>2936</v>
      </c>
      <c r="F494" s="3" t="s">
        <v>2937</v>
      </c>
      <c r="G494" s="3" t="str">
        <f>VLOOKUP(F494,'Total Q3 inventory'!$B$2:$D$610,1,0)</f>
        <v>DT-HP1908058</v>
      </c>
      <c r="H494" s="3" t="s">
        <v>2938</v>
      </c>
      <c r="I494" s="3" t="s">
        <v>2939</v>
      </c>
      <c r="J494" s="3" t="s">
        <v>1484</v>
      </c>
      <c r="K494" s="3" t="s">
        <v>1510</v>
      </c>
      <c r="L494" s="3" t="s">
        <v>2940</v>
      </c>
      <c r="M494" s="3" t="e">
        <f>VLOOKUP(F494,'List PC Q2 có Q3 không'!$B$3:$E$139,1,0)</f>
        <v>#N/A</v>
      </c>
      <c r="N494" s="3" t="s">
        <v>117</v>
      </c>
      <c r="O494" s="4">
        <v>45320.320567129631</v>
      </c>
      <c r="P494" s="3" t="s">
        <v>2941</v>
      </c>
    </row>
    <row r="495" spans="1:16" ht="29" hidden="1" x14ac:dyDescent="0.35">
      <c r="A495" s="3">
        <v>1330391</v>
      </c>
      <c r="B495" s="3" t="s">
        <v>41</v>
      </c>
      <c r="C495" s="3" t="s">
        <v>2942</v>
      </c>
      <c r="D495" s="3" t="s">
        <v>16</v>
      </c>
      <c r="E495" s="3" t="s">
        <v>2943</v>
      </c>
      <c r="F495" s="3" t="s">
        <v>2944</v>
      </c>
      <c r="G495" s="3" t="str">
        <f>VLOOKUP(F495,'Total Q3 inventory'!$B$2:$D$610,1,0)</f>
        <v>DT-DE2302047</v>
      </c>
      <c r="H495" s="3" t="s">
        <v>2945</v>
      </c>
      <c r="I495" s="3" t="s">
        <v>2946</v>
      </c>
      <c r="J495" s="3" t="s">
        <v>47</v>
      </c>
      <c r="K495" s="3" t="s">
        <v>48</v>
      </c>
      <c r="L495" s="3" t="s">
        <v>2947</v>
      </c>
      <c r="M495" s="3" t="e">
        <f>VLOOKUP(F495,'List PC Q2 có Q3 không'!$B$3:$E$139,1,0)</f>
        <v>#N/A</v>
      </c>
      <c r="N495" s="3" t="s">
        <v>50</v>
      </c>
      <c r="O495" s="3" t="s">
        <v>2948</v>
      </c>
      <c r="P495" s="3" t="s">
        <v>2949</v>
      </c>
    </row>
    <row r="496" spans="1:16" ht="29" hidden="1" x14ac:dyDescent="0.35">
      <c r="A496" s="3">
        <v>1330381</v>
      </c>
      <c r="B496" s="3" t="s">
        <v>41</v>
      </c>
      <c r="C496" s="3" t="s">
        <v>2950</v>
      </c>
      <c r="D496" s="3" t="s">
        <v>16</v>
      </c>
      <c r="E496" s="3" t="s">
        <v>2335</v>
      </c>
      <c r="F496" s="3" t="s">
        <v>2951</v>
      </c>
      <c r="G496" s="3" t="str">
        <f>VLOOKUP(F496,'Total Q3 inventory'!$B$2:$D$610,1,0)</f>
        <v>DT-DE2302025</v>
      </c>
      <c r="H496" s="3" t="s">
        <v>2952</v>
      </c>
      <c r="I496" s="3" t="s">
        <v>2953</v>
      </c>
      <c r="J496" s="3" t="s">
        <v>254</v>
      </c>
      <c r="K496" s="3" t="s">
        <v>103</v>
      </c>
      <c r="L496" s="3" t="s">
        <v>2455</v>
      </c>
      <c r="M496" s="3" t="e">
        <f>VLOOKUP(F496,'List PC Q2 có Q3 không'!$B$3:$E$139,1,0)</f>
        <v>#N/A</v>
      </c>
      <c r="N496" s="3"/>
      <c r="O496" s="3" t="s">
        <v>2954</v>
      </c>
      <c r="P496" s="3" t="s">
        <v>2955</v>
      </c>
    </row>
    <row r="497" spans="1:16" ht="29" hidden="1" x14ac:dyDescent="0.35">
      <c r="A497" s="3">
        <v>1330373</v>
      </c>
      <c r="B497" s="3" t="s">
        <v>368</v>
      </c>
      <c r="C497" s="3" t="s">
        <v>2956</v>
      </c>
      <c r="D497" s="3" t="s">
        <v>16</v>
      </c>
      <c r="E497" s="3">
        <v>3930632</v>
      </c>
      <c r="F497" s="3" t="s">
        <v>2957</v>
      </c>
      <c r="G497" s="3" t="str">
        <f>VLOOKUP(F497,'Total Q3 inventory'!$B$2:$D$610,1,0)</f>
        <v>LT-PN2303001</v>
      </c>
      <c r="H497" s="3" t="s">
        <v>2958</v>
      </c>
      <c r="I497" s="3" t="s">
        <v>2959</v>
      </c>
      <c r="J497" s="3" t="s">
        <v>373</v>
      </c>
      <c r="K497" s="3" t="s">
        <v>374</v>
      </c>
      <c r="L497" s="3" t="s">
        <v>375</v>
      </c>
      <c r="M497" s="3" t="e">
        <f>VLOOKUP(F497,'List PC Q2 có Q3 không'!$B$3:$E$139,1,0)</f>
        <v>#N/A</v>
      </c>
      <c r="N497" s="3" t="s">
        <v>376</v>
      </c>
      <c r="O497" s="4">
        <v>45320.310624999998</v>
      </c>
      <c r="P497" s="3" t="s">
        <v>2960</v>
      </c>
    </row>
    <row r="498" spans="1:16" ht="29" hidden="1" x14ac:dyDescent="0.35">
      <c r="A498" s="3">
        <v>1330366</v>
      </c>
      <c r="B498" s="3" t="s">
        <v>41</v>
      </c>
      <c r="C498" s="3" t="s">
        <v>2961</v>
      </c>
      <c r="D498" s="3" t="s">
        <v>16</v>
      </c>
      <c r="E498" s="3" t="s">
        <v>2962</v>
      </c>
      <c r="F498" s="3" t="s">
        <v>2963</v>
      </c>
      <c r="G498" s="3" t="str">
        <f>VLOOKUP(F498,'Total Q3 inventory'!$B$2:$D$610,1,0)</f>
        <v>DT-DE2302022</v>
      </c>
      <c r="H498" s="3" t="s">
        <v>2964</v>
      </c>
      <c r="I498" s="3" t="s">
        <v>2965</v>
      </c>
      <c r="J498" s="3" t="s">
        <v>407</v>
      </c>
      <c r="K498" s="3" t="s">
        <v>408</v>
      </c>
      <c r="L498" s="3" t="s">
        <v>2966</v>
      </c>
      <c r="M498" s="3" t="e">
        <f>VLOOKUP(F498,'List PC Q2 có Q3 không'!$B$3:$E$139,1,0)</f>
        <v>#N/A</v>
      </c>
      <c r="N498" s="3" t="s">
        <v>50</v>
      </c>
      <c r="O498" s="3" t="s">
        <v>2967</v>
      </c>
      <c r="P498" s="3" t="s">
        <v>2968</v>
      </c>
    </row>
    <row r="499" spans="1:16" hidden="1" x14ac:dyDescent="0.35">
      <c r="A499" s="3">
        <v>1330347</v>
      </c>
      <c r="B499" s="3" t="s">
        <v>24</v>
      </c>
      <c r="C499" s="3" t="s">
        <v>2969</v>
      </c>
      <c r="D499" s="3" t="s">
        <v>16</v>
      </c>
      <c r="E499" s="3" t="s">
        <v>2970</v>
      </c>
      <c r="F499" s="3" t="s">
        <v>2971</v>
      </c>
      <c r="G499" s="3" t="str">
        <f>VLOOKUP(F499,'Total Q3 inventory'!$B$2:$D$610,1,0)</f>
        <v>DT-HP2310006</v>
      </c>
      <c r="H499" s="3" t="s">
        <v>2972</v>
      </c>
      <c r="I499" s="3" t="s">
        <v>2973</v>
      </c>
      <c r="J499" s="3" t="s">
        <v>29</v>
      </c>
      <c r="K499" s="3" t="s">
        <v>30</v>
      </c>
      <c r="L499" s="3" t="s">
        <v>31</v>
      </c>
      <c r="M499" s="3" t="e">
        <f>VLOOKUP(F499,'List PC Q2 có Q3 không'!$B$3:$E$139,1,0)</f>
        <v>#N/A</v>
      </c>
      <c r="N499" s="3" t="s">
        <v>32</v>
      </c>
      <c r="O499" s="4">
        <v>45320.284236111111</v>
      </c>
      <c r="P499" s="3" t="s">
        <v>2974</v>
      </c>
    </row>
    <row r="500" spans="1:16" ht="29" hidden="1" x14ac:dyDescent="0.35">
      <c r="A500" s="3">
        <v>1330343</v>
      </c>
      <c r="B500" s="3" t="s">
        <v>137</v>
      </c>
      <c r="C500" s="3" t="s">
        <v>2975</v>
      </c>
      <c r="D500" s="3" t="s">
        <v>52</v>
      </c>
      <c r="E500" s="3" t="s">
        <v>2976</v>
      </c>
      <c r="F500" s="3" t="s">
        <v>2977</v>
      </c>
      <c r="G500" s="3" t="str">
        <f>VLOOKUP(F500,'Total Q3 inventory'!$B$2:$D$610,1,0)</f>
        <v>DT-HP1808018</v>
      </c>
      <c r="H500" s="3" t="s">
        <v>2978</v>
      </c>
      <c r="I500" s="3" t="s">
        <v>2979</v>
      </c>
      <c r="J500" s="3" t="s">
        <v>2835</v>
      </c>
      <c r="K500" s="3" t="s">
        <v>2980</v>
      </c>
      <c r="L500" s="3" t="s">
        <v>2981</v>
      </c>
      <c r="M500" s="3" t="e">
        <f>VLOOKUP(F500,'List PC Q2 có Q3 không'!$B$3:$E$139,1,0)</f>
        <v>#N/A</v>
      </c>
      <c r="N500" s="3" t="s">
        <v>117</v>
      </c>
      <c r="O500" s="3" t="s">
        <v>2982</v>
      </c>
      <c r="P500" s="3" t="s">
        <v>2983</v>
      </c>
    </row>
    <row r="501" spans="1:16" hidden="1" x14ac:dyDescent="0.35">
      <c r="A501" s="3">
        <v>1330341</v>
      </c>
      <c r="B501" s="3" t="s">
        <v>1453</v>
      </c>
      <c r="C501" s="3" t="s">
        <v>2984</v>
      </c>
      <c r="D501" s="3" t="s">
        <v>16</v>
      </c>
      <c r="E501" s="3" t="s">
        <v>2985</v>
      </c>
      <c r="F501" s="3" t="s">
        <v>2986</v>
      </c>
      <c r="G501" s="3" t="str">
        <f>VLOOKUP(F501,'Total Q3 inventory'!$B$2:$D$610,1,0)</f>
        <v>NB-LE2311003</v>
      </c>
      <c r="H501" s="3" t="s">
        <v>2987</v>
      </c>
      <c r="I501" s="3" t="s">
        <v>2988</v>
      </c>
      <c r="J501" s="3" t="s">
        <v>1459</v>
      </c>
      <c r="K501" s="3" t="s">
        <v>1460</v>
      </c>
      <c r="L501" s="3" t="s">
        <v>1461</v>
      </c>
      <c r="M501" s="3" t="e">
        <f>VLOOKUP(F501,'List PC Q2 có Q3 không'!$B$3:$E$139,1,0)</f>
        <v>#N/A</v>
      </c>
      <c r="N501" s="3" t="s">
        <v>1462</v>
      </c>
      <c r="O501" s="3" t="s">
        <v>2989</v>
      </c>
      <c r="P501" s="3" t="s">
        <v>2990</v>
      </c>
    </row>
    <row r="502" spans="1:16" hidden="1" x14ac:dyDescent="0.35">
      <c r="A502" s="3">
        <v>1330322</v>
      </c>
      <c r="B502" s="3" t="s">
        <v>1453</v>
      </c>
      <c r="C502" s="3" t="s">
        <v>2991</v>
      </c>
      <c r="D502" s="3" t="s">
        <v>16</v>
      </c>
      <c r="E502" s="3" t="s">
        <v>2992</v>
      </c>
      <c r="F502" s="3" t="s">
        <v>2993</v>
      </c>
      <c r="G502" s="3" t="str">
        <f>VLOOKUP(F502,'Total Q3 inventory'!$B$2:$D$610,1,0)</f>
        <v>NB-LE2311013</v>
      </c>
      <c r="H502" s="3" t="s">
        <v>2994</v>
      </c>
      <c r="I502" s="3" t="s">
        <v>2995</v>
      </c>
      <c r="J502" s="3" t="s">
        <v>1459</v>
      </c>
      <c r="K502" s="3" t="s">
        <v>1460</v>
      </c>
      <c r="L502" s="3" t="s">
        <v>1461</v>
      </c>
      <c r="M502" s="3" t="e">
        <f>VLOOKUP(F502,'List PC Q2 có Q3 không'!$B$3:$E$139,1,0)</f>
        <v>#N/A</v>
      </c>
      <c r="N502" s="3" t="s">
        <v>1462</v>
      </c>
      <c r="O502" s="3" t="s">
        <v>2996</v>
      </c>
      <c r="P502" s="3" t="s">
        <v>2997</v>
      </c>
    </row>
    <row r="503" spans="1:16" ht="29" hidden="1" x14ac:dyDescent="0.35">
      <c r="A503" s="3">
        <v>1330320</v>
      </c>
      <c r="B503" s="3" t="s">
        <v>24</v>
      </c>
      <c r="C503" s="3" t="s">
        <v>2998</v>
      </c>
      <c r="D503" s="3" t="s">
        <v>16</v>
      </c>
      <c r="E503" s="3" t="s">
        <v>2999</v>
      </c>
      <c r="F503" s="3" t="s">
        <v>3000</v>
      </c>
      <c r="G503" s="3" t="str">
        <f>VLOOKUP(F503,'Total Q3 inventory'!$B$2:$D$610,1,0)</f>
        <v>DT-HP2308034</v>
      </c>
      <c r="H503" s="3" t="s">
        <v>3001</v>
      </c>
      <c r="I503" s="3" t="s">
        <v>3002</v>
      </c>
      <c r="J503" s="3" t="s">
        <v>29</v>
      </c>
      <c r="K503" s="3" t="s">
        <v>110</v>
      </c>
      <c r="L503" s="3" t="s">
        <v>31</v>
      </c>
      <c r="M503" s="3" t="e">
        <f>VLOOKUP(F503,'List PC Q2 có Q3 không'!$B$3:$E$139,1,0)</f>
        <v>#N/A</v>
      </c>
      <c r="N503" s="3" t="s">
        <v>32</v>
      </c>
      <c r="O503" s="4">
        <v>45320.271249999998</v>
      </c>
      <c r="P503" s="3" t="s">
        <v>3003</v>
      </c>
    </row>
    <row r="504" spans="1:16" ht="29" hidden="1" x14ac:dyDescent="0.35">
      <c r="A504" s="3">
        <v>1330310</v>
      </c>
      <c r="B504" s="3" t="s">
        <v>152</v>
      </c>
      <c r="C504" s="3" t="s">
        <v>3004</v>
      </c>
      <c r="D504" s="3" t="s">
        <v>52</v>
      </c>
      <c r="E504" s="3" t="s">
        <v>147</v>
      </c>
      <c r="F504" s="3" t="s">
        <v>3005</v>
      </c>
      <c r="G504" s="3" t="str">
        <f>VLOOKUP(F504,'Total Q3 inventory'!$B$2:$D$610,1,0)</f>
        <v>DT-HP1905008</v>
      </c>
      <c r="H504" s="3" t="s">
        <v>3006</v>
      </c>
      <c r="I504" s="3" t="s">
        <v>3007</v>
      </c>
      <c r="J504" s="3" t="s">
        <v>2813</v>
      </c>
      <c r="K504" s="3" t="s">
        <v>3008</v>
      </c>
      <c r="L504" s="3" t="s">
        <v>3009</v>
      </c>
      <c r="M504" s="3" t="e">
        <f>VLOOKUP(F504,'List PC Q2 có Q3 không'!$B$3:$E$139,1,0)</f>
        <v>#N/A</v>
      </c>
      <c r="N504" s="3" t="s">
        <v>117</v>
      </c>
      <c r="O504" s="4">
        <v>45320.269560185188</v>
      </c>
      <c r="P504" s="3" t="s">
        <v>3010</v>
      </c>
    </row>
    <row r="505" spans="1:16" hidden="1" x14ac:dyDescent="0.35">
      <c r="A505" s="3">
        <v>1330304</v>
      </c>
      <c r="B505" s="3" t="s">
        <v>1453</v>
      </c>
      <c r="C505" s="3" t="s">
        <v>3011</v>
      </c>
      <c r="D505" s="3" t="s">
        <v>16</v>
      </c>
      <c r="E505" s="3" t="s">
        <v>3012</v>
      </c>
      <c r="F505" s="3" t="s">
        <v>3013</v>
      </c>
      <c r="G505" s="3" t="str">
        <f>VLOOKUP(F505,'Total Q3 inventory'!$B$2:$D$610,1,0)</f>
        <v>NB-LE2311026</v>
      </c>
      <c r="H505" s="3" t="s">
        <v>3014</v>
      </c>
      <c r="I505" s="3" t="s">
        <v>3015</v>
      </c>
      <c r="J505" s="3" t="s">
        <v>1459</v>
      </c>
      <c r="K505" s="3" t="s">
        <v>1460</v>
      </c>
      <c r="L505" s="3" t="s">
        <v>1461</v>
      </c>
      <c r="M505" s="3" t="e">
        <f>VLOOKUP(F505,'List PC Q2 có Q3 không'!$B$3:$E$139,1,0)</f>
        <v>#N/A</v>
      </c>
      <c r="N505" s="3" t="s">
        <v>1462</v>
      </c>
      <c r="O505" s="4">
        <v>45320.26699074074</v>
      </c>
      <c r="P505" s="3" t="s">
        <v>3016</v>
      </c>
    </row>
    <row r="506" spans="1:16" hidden="1" x14ac:dyDescent="0.35">
      <c r="A506" s="3">
        <v>1330302</v>
      </c>
      <c r="B506" s="3" t="s">
        <v>1453</v>
      </c>
      <c r="C506" s="3" t="s">
        <v>3017</v>
      </c>
      <c r="D506" s="3" t="s">
        <v>16</v>
      </c>
      <c r="E506" s="3" t="s">
        <v>3018</v>
      </c>
      <c r="F506" s="3" t="s">
        <v>3019</v>
      </c>
      <c r="G506" s="3" t="str">
        <f>VLOOKUP(F506,'Total Q3 inventory'!$B$2:$D$610,1,0)</f>
        <v>NB-LE2311029</v>
      </c>
      <c r="H506" s="3" t="s">
        <v>3020</v>
      </c>
      <c r="I506" s="3" t="s">
        <v>3021</v>
      </c>
      <c r="J506" s="3" t="s">
        <v>1459</v>
      </c>
      <c r="K506" s="3" t="s">
        <v>1460</v>
      </c>
      <c r="L506" s="3" t="s">
        <v>1461</v>
      </c>
      <c r="M506" s="3" t="e">
        <f>VLOOKUP(F506,'List PC Q2 có Q3 không'!$B$3:$E$139,1,0)</f>
        <v>#N/A</v>
      </c>
      <c r="N506" s="3" t="s">
        <v>1462</v>
      </c>
      <c r="O506" s="3" t="s">
        <v>3022</v>
      </c>
      <c r="P506" s="3" t="s">
        <v>3023</v>
      </c>
    </row>
    <row r="507" spans="1:16" ht="29" hidden="1" x14ac:dyDescent="0.35">
      <c r="A507" s="3">
        <v>1330292</v>
      </c>
      <c r="B507" s="3" t="s">
        <v>231</v>
      </c>
      <c r="C507" s="3" t="s">
        <v>3024</v>
      </c>
      <c r="D507" s="3" t="s">
        <v>52</v>
      </c>
      <c r="E507" s="3" t="s">
        <v>2600</v>
      </c>
      <c r="F507" s="3" t="s">
        <v>3025</v>
      </c>
      <c r="G507" s="3" t="str">
        <f>VLOOKUP(F507,'Total Q3 inventory'!$B$2:$D$610,1,0)</f>
        <v>DT-HP1909031</v>
      </c>
      <c r="H507" s="3" t="s">
        <v>3026</v>
      </c>
      <c r="I507" s="3" t="s">
        <v>3027</v>
      </c>
      <c r="J507" s="3" t="s">
        <v>3028</v>
      </c>
      <c r="K507" s="3" t="s">
        <v>3029</v>
      </c>
      <c r="L507" s="3" t="s">
        <v>3030</v>
      </c>
      <c r="M507" s="3" t="e">
        <f>VLOOKUP(F507,'List PC Q2 có Q3 không'!$B$3:$E$139,1,0)</f>
        <v>#N/A</v>
      </c>
      <c r="N507" s="3" t="s">
        <v>117</v>
      </c>
      <c r="O507" s="4">
        <v>45320.263564814813</v>
      </c>
      <c r="P507" s="3" t="s">
        <v>3031</v>
      </c>
    </row>
    <row r="508" spans="1:16" ht="29" hidden="1" x14ac:dyDescent="0.35">
      <c r="A508" s="3">
        <v>1330291</v>
      </c>
      <c r="B508" s="3" t="s">
        <v>231</v>
      </c>
      <c r="C508" s="3" t="s">
        <v>3024</v>
      </c>
      <c r="D508" s="3" t="s">
        <v>52</v>
      </c>
      <c r="E508" s="3" t="s">
        <v>2600</v>
      </c>
      <c r="F508" s="3" t="s">
        <v>3025</v>
      </c>
      <c r="G508" s="3" t="str">
        <f>VLOOKUP(F508,'Total Q3 inventory'!$B$2:$D$610,1,0)</f>
        <v>DT-HP1909031</v>
      </c>
      <c r="H508" s="3" t="s">
        <v>3026</v>
      </c>
      <c r="I508" s="3" t="s">
        <v>3027</v>
      </c>
      <c r="J508" s="3" t="s">
        <v>3028</v>
      </c>
      <c r="K508" s="3" t="s">
        <v>3029</v>
      </c>
      <c r="L508" s="3" t="s">
        <v>3030</v>
      </c>
      <c r="M508" s="3" t="e">
        <f>VLOOKUP(F508,'List PC Q2 có Q3 không'!$B$3:$E$139,1,0)</f>
        <v>#N/A</v>
      </c>
      <c r="N508" s="3" t="s">
        <v>117</v>
      </c>
      <c r="O508" s="4">
        <v>45320.26358796296</v>
      </c>
      <c r="P508" s="3" t="s">
        <v>3031</v>
      </c>
    </row>
    <row r="509" spans="1:16" ht="29" hidden="1" x14ac:dyDescent="0.35">
      <c r="A509" s="3">
        <v>1330276</v>
      </c>
      <c r="B509" s="3" t="s">
        <v>152</v>
      </c>
      <c r="C509" s="3" t="s">
        <v>3032</v>
      </c>
      <c r="D509" s="3" t="s">
        <v>52</v>
      </c>
      <c r="E509" s="3" t="s">
        <v>3033</v>
      </c>
      <c r="F509" s="3" t="s">
        <v>3034</v>
      </c>
      <c r="G509" s="3" t="str">
        <f>VLOOKUP(F509,'Total Q3 inventory'!$B$2:$D$610,1,0)</f>
        <v>DT-HP1905005</v>
      </c>
      <c r="H509" s="3" t="s">
        <v>3035</v>
      </c>
      <c r="I509" s="3" t="s">
        <v>3036</v>
      </c>
      <c r="J509" s="3" t="s">
        <v>3037</v>
      </c>
      <c r="K509" s="3" t="s">
        <v>229</v>
      </c>
      <c r="L509" s="3" t="s">
        <v>3038</v>
      </c>
      <c r="M509" s="3" t="e">
        <f>VLOOKUP(F509,'List PC Q2 có Q3 không'!$B$3:$E$139,1,0)</f>
        <v>#N/A</v>
      </c>
      <c r="N509" s="3" t="s">
        <v>117</v>
      </c>
      <c r="O509" s="4">
        <v>45320.259652777779</v>
      </c>
      <c r="P509" s="3" t="s">
        <v>3039</v>
      </c>
    </row>
    <row r="510" spans="1:16" ht="29" hidden="1" x14ac:dyDescent="0.35">
      <c r="A510" s="3">
        <v>1330275</v>
      </c>
      <c r="B510" s="3" t="s">
        <v>152</v>
      </c>
      <c r="C510" s="3" t="s">
        <v>3032</v>
      </c>
      <c r="D510" s="3" t="s">
        <v>52</v>
      </c>
      <c r="E510" s="3" t="s">
        <v>3033</v>
      </c>
      <c r="F510" s="3" t="s">
        <v>3034</v>
      </c>
      <c r="G510" s="3" t="str">
        <f>VLOOKUP(F510,'Total Q3 inventory'!$B$2:$D$610,1,0)</f>
        <v>DT-HP1905005</v>
      </c>
      <c r="H510" s="3" t="s">
        <v>3035</v>
      </c>
      <c r="I510" s="3" t="s">
        <v>3036</v>
      </c>
      <c r="J510" s="3" t="s">
        <v>3037</v>
      </c>
      <c r="K510" s="3" t="s">
        <v>229</v>
      </c>
      <c r="L510" s="3" t="s">
        <v>3038</v>
      </c>
      <c r="M510" s="3" t="e">
        <f>VLOOKUP(F510,'List PC Q2 có Q3 không'!$B$3:$E$139,1,0)</f>
        <v>#N/A</v>
      </c>
      <c r="N510" s="3" t="s">
        <v>117</v>
      </c>
      <c r="O510" s="4">
        <v>45320.259652777779</v>
      </c>
      <c r="P510" s="3" t="s">
        <v>3039</v>
      </c>
    </row>
    <row r="511" spans="1:16" hidden="1" x14ac:dyDescent="0.35">
      <c r="A511" s="3">
        <v>1330266</v>
      </c>
      <c r="B511" s="3" t="s">
        <v>1453</v>
      </c>
      <c r="C511" s="3" t="s">
        <v>3040</v>
      </c>
      <c r="D511" s="3" t="s">
        <v>16</v>
      </c>
      <c r="E511" s="3" t="s">
        <v>3041</v>
      </c>
      <c r="F511" s="3" t="s">
        <v>3042</v>
      </c>
      <c r="G511" s="3" t="str">
        <f>VLOOKUP(F511,'Total Q3 inventory'!$B$2:$D$610,1,0)</f>
        <v>NB-LE2311025</v>
      </c>
      <c r="H511" s="3" t="s">
        <v>3043</v>
      </c>
      <c r="I511" s="3" t="s">
        <v>3044</v>
      </c>
      <c r="J511" s="3" t="s">
        <v>1459</v>
      </c>
      <c r="K511" s="3" t="s">
        <v>1460</v>
      </c>
      <c r="L511" s="3" t="s">
        <v>1461</v>
      </c>
      <c r="M511" s="3" t="e">
        <f>VLOOKUP(F511,'List PC Q2 có Q3 không'!$B$3:$E$139,1,0)</f>
        <v>#N/A</v>
      </c>
      <c r="N511" s="3" t="s">
        <v>1462</v>
      </c>
      <c r="O511" s="3" t="s">
        <v>3045</v>
      </c>
      <c r="P511" s="3" t="s">
        <v>3046</v>
      </c>
    </row>
    <row r="512" spans="1:16" ht="29" hidden="1" x14ac:dyDescent="0.35">
      <c r="A512" s="3">
        <v>1330242</v>
      </c>
      <c r="B512" s="3" t="s">
        <v>24</v>
      </c>
      <c r="C512" s="3" t="s">
        <v>3047</v>
      </c>
      <c r="D512" s="3" t="s">
        <v>16</v>
      </c>
      <c r="E512" s="3" t="s">
        <v>3048</v>
      </c>
      <c r="F512" s="3" t="s">
        <v>3049</v>
      </c>
      <c r="G512" s="3" t="str">
        <f>VLOOKUP(F512,'Total Q3 inventory'!$B$2:$D$610,1,0)</f>
        <v>DT-HP2310021</v>
      </c>
      <c r="H512" s="3" t="s">
        <v>3050</v>
      </c>
      <c r="I512" s="3" t="s">
        <v>3051</v>
      </c>
      <c r="J512" s="3" t="s">
        <v>29</v>
      </c>
      <c r="K512" s="3" t="s">
        <v>110</v>
      </c>
      <c r="L512" s="3" t="s">
        <v>31</v>
      </c>
      <c r="M512" s="3" t="e">
        <f>VLOOKUP(F512,'List PC Q2 có Q3 không'!$B$3:$E$139,1,0)</f>
        <v>#N/A</v>
      </c>
      <c r="N512" s="3" t="s">
        <v>32</v>
      </c>
      <c r="O512" s="4">
        <v>45320.256435185183</v>
      </c>
      <c r="P512" s="3" t="s">
        <v>3052</v>
      </c>
    </row>
    <row r="513" spans="1:16" ht="29" hidden="1" x14ac:dyDescent="0.35">
      <c r="A513" s="3">
        <v>1330222</v>
      </c>
      <c r="B513" s="3" t="s">
        <v>152</v>
      </c>
      <c r="C513" s="3" t="s">
        <v>3053</v>
      </c>
      <c r="D513" s="3" t="s">
        <v>52</v>
      </c>
      <c r="E513" s="3" t="s">
        <v>3054</v>
      </c>
      <c r="F513" s="3" t="s">
        <v>3055</v>
      </c>
      <c r="G513" s="3" t="str">
        <f>VLOOKUP(F513,'Total Q3 inventory'!$B$2:$D$610,1,0)</f>
        <v>DT-HP1908044</v>
      </c>
      <c r="H513" s="3" t="s">
        <v>3056</v>
      </c>
      <c r="I513" s="3" t="s">
        <v>3057</v>
      </c>
      <c r="J513" s="3" t="s">
        <v>1484</v>
      </c>
      <c r="K513" s="3" t="s">
        <v>3058</v>
      </c>
      <c r="L513" s="3" t="s">
        <v>3059</v>
      </c>
      <c r="M513" s="3" t="e">
        <f>VLOOKUP(F513,'List PC Q2 có Q3 không'!$B$3:$E$139,1,0)</f>
        <v>#N/A</v>
      </c>
      <c r="N513" s="3" t="s">
        <v>117</v>
      </c>
      <c r="O513" s="4">
        <v>45320.252222222225</v>
      </c>
      <c r="P513" s="3" t="s">
        <v>3060</v>
      </c>
    </row>
    <row r="514" spans="1:16" ht="29" hidden="1" x14ac:dyDescent="0.35">
      <c r="A514" s="3">
        <v>1330221</v>
      </c>
      <c r="B514" s="3" t="s">
        <v>152</v>
      </c>
      <c r="C514" s="3" t="s">
        <v>3053</v>
      </c>
      <c r="D514" s="3" t="s">
        <v>52</v>
      </c>
      <c r="E514" s="3" t="s">
        <v>3054</v>
      </c>
      <c r="F514" s="3" t="s">
        <v>3055</v>
      </c>
      <c r="G514" s="3" t="str">
        <f>VLOOKUP(F514,'Total Q3 inventory'!$B$2:$D$610,1,0)</f>
        <v>DT-HP1908044</v>
      </c>
      <c r="H514" s="3" t="s">
        <v>3056</v>
      </c>
      <c r="I514" s="3" t="s">
        <v>3057</v>
      </c>
      <c r="J514" s="3" t="s">
        <v>1484</v>
      </c>
      <c r="K514" s="3" t="s">
        <v>3058</v>
      </c>
      <c r="L514" s="3" t="s">
        <v>3059</v>
      </c>
      <c r="M514" s="3" t="e">
        <f>VLOOKUP(F514,'List PC Q2 có Q3 không'!$B$3:$E$139,1,0)</f>
        <v>#N/A</v>
      </c>
      <c r="N514" s="3" t="s">
        <v>117</v>
      </c>
      <c r="O514" s="4">
        <v>45320.252187500002</v>
      </c>
      <c r="P514" s="3" t="s">
        <v>3060</v>
      </c>
    </row>
    <row r="515" spans="1:16" ht="29" hidden="1" x14ac:dyDescent="0.35">
      <c r="A515" s="3">
        <v>1330220</v>
      </c>
      <c r="B515" s="3" t="s">
        <v>41</v>
      </c>
      <c r="C515" s="3" t="s">
        <v>3061</v>
      </c>
      <c r="D515" s="3" t="s">
        <v>16</v>
      </c>
      <c r="E515" s="3" t="s">
        <v>3062</v>
      </c>
      <c r="F515" s="3" t="s">
        <v>3063</v>
      </c>
      <c r="G515" s="3" t="str">
        <f>VLOOKUP(F515,'Total Q3 inventory'!$B$2:$D$610,1,0)</f>
        <v>DT-DE2302009</v>
      </c>
      <c r="H515" s="3" t="s">
        <v>3064</v>
      </c>
      <c r="I515" s="3" t="s">
        <v>3065</v>
      </c>
      <c r="J515" s="3" t="s">
        <v>1592</v>
      </c>
      <c r="K515" s="3" t="s">
        <v>103</v>
      </c>
      <c r="L515" s="3" t="s">
        <v>3066</v>
      </c>
      <c r="M515" s="3" t="e">
        <f>VLOOKUP(F515,'List PC Q2 có Q3 không'!$B$3:$E$139,1,0)</f>
        <v>#N/A</v>
      </c>
      <c r="N515" s="3" t="s">
        <v>50</v>
      </c>
      <c r="O515" s="4">
        <v>45320.251701388886</v>
      </c>
      <c r="P515" s="3" t="s">
        <v>3067</v>
      </c>
    </row>
    <row r="516" spans="1:16" hidden="1" x14ac:dyDescent="0.35">
      <c r="A516" s="3">
        <v>1330218</v>
      </c>
      <c r="B516" s="3" t="s">
        <v>1453</v>
      </c>
      <c r="C516" s="3" t="s">
        <v>3068</v>
      </c>
      <c r="D516" s="3" t="s">
        <v>16</v>
      </c>
      <c r="E516" s="3" t="s">
        <v>3012</v>
      </c>
      <c r="F516" s="3" t="s">
        <v>3069</v>
      </c>
      <c r="G516" s="3" t="str">
        <f>VLOOKUP(F516,'Total Q3 inventory'!$B$2:$D$610,1,0)</f>
        <v>NB-LE2311024</v>
      </c>
      <c r="H516" s="3" t="s">
        <v>3070</v>
      </c>
      <c r="I516" s="3" t="s">
        <v>3071</v>
      </c>
      <c r="J516" s="3" t="s">
        <v>1459</v>
      </c>
      <c r="K516" s="3" t="s">
        <v>1460</v>
      </c>
      <c r="L516" s="3" t="s">
        <v>1461</v>
      </c>
      <c r="M516" s="3" t="e">
        <f>VLOOKUP(F516,'List PC Q2 có Q3 không'!$B$3:$E$139,1,0)</f>
        <v>#N/A</v>
      </c>
      <c r="N516" s="3" t="s">
        <v>1462</v>
      </c>
      <c r="O516" s="3" t="s">
        <v>3072</v>
      </c>
      <c r="P516" s="3" t="s">
        <v>3073</v>
      </c>
    </row>
    <row r="517" spans="1:16" hidden="1" x14ac:dyDescent="0.35">
      <c r="A517" s="3">
        <v>1330206</v>
      </c>
      <c r="B517" s="3" t="s">
        <v>24</v>
      </c>
      <c r="C517" s="3" t="s">
        <v>3074</v>
      </c>
      <c r="D517" s="3" t="s">
        <v>16</v>
      </c>
      <c r="E517" s="3" t="s">
        <v>3075</v>
      </c>
      <c r="F517" s="3" t="s">
        <v>3076</v>
      </c>
      <c r="G517" s="3" t="str">
        <f>VLOOKUP(F517,'Total Q3 inventory'!$B$2:$D$610,1,0)</f>
        <v>DT-HP2308018</v>
      </c>
      <c r="H517" s="3" t="s">
        <v>3077</v>
      </c>
      <c r="I517" s="3" t="s">
        <v>3078</v>
      </c>
      <c r="J517" s="3" t="s">
        <v>29</v>
      </c>
      <c r="K517" s="3" t="s">
        <v>30</v>
      </c>
      <c r="L517" s="3" t="s">
        <v>31</v>
      </c>
      <c r="M517" s="3" t="e">
        <f>VLOOKUP(F517,'List PC Q2 có Q3 không'!$B$3:$E$139,1,0)</f>
        <v>#N/A</v>
      </c>
      <c r="N517" s="3" t="s">
        <v>32</v>
      </c>
      <c r="O517" s="3" t="s">
        <v>3079</v>
      </c>
      <c r="P517" s="3" t="s">
        <v>3080</v>
      </c>
    </row>
    <row r="518" spans="1:16" ht="29" hidden="1" x14ac:dyDescent="0.35">
      <c r="A518" s="3">
        <v>1330200</v>
      </c>
      <c r="B518" s="3" t="s">
        <v>137</v>
      </c>
      <c r="C518" s="3" t="s">
        <v>3081</v>
      </c>
      <c r="D518" s="3" t="s">
        <v>52</v>
      </c>
      <c r="E518" s="3" t="s">
        <v>3082</v>
      </c>
      <c r="F518" s="3" t="s">
        <v>3083</v>
      </c>
      <c r="G518" s="3" t="str">
        <f>VLOOKUP(F518,'Total Q3 inventory'!$B$2:$D$610,1,0)</f>
        <v>DT-HP1806005</v>
      </c>
      <c r="H518" s="3" t="s">
        <v>3084</v>
      </c>
      <c r="I518" s="3" t="s">
        <v>3085</v>
      </c>
      <c r="J518" s="3" t="s">
        <v>3086</v>
      </c>
      <c r="K518" s="3" t="s">
        <v>3087</v>
      </c>
      <c r="L518" s="3" t="s">
        <v>3088</v>
      </c>
      <c r="M518" s="3" t="e">
        <f>VLOOKUP(F518,'List PC Q2 có Q3 không'!$B$3:$E$139,1,0)</f>
        <v>#N/A</v>
      </c>
      <c r="N518" s="3" t="s">
        <v>117</v>
      </c>
      <c r="O518" s="3" t="s">
        <v>3089</v>
      </c>
      <c r="P518" s="3" t="s">
        <v>3090</v>
      </c>
    </row>
    <row r="519" spans="1:16" ht="29" hidden="1" x14ac:dyDescent="0.35">
      <c r="A519" s="3">
        <v>1330199</v>
      </c>
      <c r="B519" s="3" t="s">
        <v>137</v>
      </c>
      <c r="C519" s="3" t="s">
        <v>3081</v>
      </c>
      <c r="D519" s="3" t="s">
        <v>52</v>
      </c>
      <c r="E519" s="3" t="s">
        <v>3082</v>
      </c>
      <c r="F519" s="3" t="s">
        <v>3083</v>
      </c>
      <c r="G519" s="3" t="str">
        <f>VLOOKUP(F519,'Total Q3 inventory'!$B$2:$D$610,1,0)</f>
        <v>DT-HP1806005</v>
      </c>
      <c r="H519" s="3" t="s">
        <v>3084</v>
      </c>
      <c r="I519" s="3" t="s">
        <v>3085</v>
      </c>
      <c r="J519" s="3" t="s">
        <v>3086</v>
      </c>
      <c r="K519" s="3" t="s">
        <v>3087</v>
      </c>
      <c r="L519" s="3" t="s">
        <v>3088</v>
      </c>
      <c r="M519" s="3" t="e">
        <f>VLOOKUP(F519,'List PC Q2 có Q3 không'!$B$3:$E$139,1,0)</f>
        <v>#N/A</v>
      </c>
      <c r="N519" s="3" t="s">
        <v>117</v>
      </c>
      <c r="O519" s="3" t="s">
        <v>3089</v>
      </c>
      <c r="P519" s="3" t="s">
        <v>3090</v>
      </c>
    </row>
    <row r="520" spans="1:16" ht="29" hidden="1" x14ac:dyDescent="0.35">
      <c r="A520" s="3">
        <v>1330150</v>
      </c>
      <c r="B520" s="3" t="s">
        <v>619</v>
      </c>
      <c r="C520" s="3" t="s">
        <v>3091</v>
      </c>
      <c r="D520" s="3" t="s">
        <v>16</v>
      </c>
      <c r="E520" s="3" t="s">
        <v>169</v>
      </c>
      <c r="F520" s="3" t="s">
        <v>3092</v>
      </c>
      <c r="G520" s="3" t="str">
        <f>VLOOKUP(F520,'Total Q3 inventory'!$B$2:$D$610,1,0)</f>
        <v>LT-HP2308012</v>
      </c>
      <c r="H520" s="3" t="s">
        <v>3093</v>
      </c>
      <c r="I520" s="3" t="s">
        <v>3094</v>
      </c>
      <c r="J520" s="3" t="s">
        <v>625</v>
      </c>
      <c r="K520" s="3" t="s">
        <v>3095</v>
      </c>
      <c r="L520" s="3" t="s">
        <v>627</v>
      </c>
      <c r="M520" s="3" t="e">
        <f>VLOOKUP(F520,'List PC Q2 có Q3 không'!$B$3:$E$139,1,0)</f>
        <v>#N/A</v>
      </c>
      <c r="N520" s="3"/>
      <c r="O520" s="3" t="s">
        <v>3096</v>
      </c>
      <c r="P520" s="3" t="s">
        <v>3097</v>
      </c>
    </row>
    <row r="521" spans="1:16" hidden="1" x14ac:dyDescent="0.35">
      <c r="A521" s="3">
        <v>1330092</v>
      </c>
      <c r="B521" s="3" t="s">
        <v>3098</v>
      </c>
      <c r="C521" s="3" t="s">
        <v>3099</v>
      </c>
      <c r="D521" s="3" t="s">
        <v>52</v>
      </c>
      <c r="E521" s="3" t="s">
        <v>3100</v>
      </c>
      <c r="F521" s="3" t="s">
        <v>3101</v>
      </c>
      <c r="G521" s="3" t="e">
        <f>VLOOKUP(F521,'Total Q3 inventory'!$B$2:$D$610,1,0)</f>
        <v>#N/A</v>
      </c>
      <c r="H521" s="3" t="s">
        <v>3102</v>
      </c>
      <c r="I521" s="3" t="s">
        <v>3103</v>
      </c>
      <c r="J521" s="3" t="s">
        <v>3104</v>
      </c>
      <c r="K521" s="3" t="s">
        <v>3105</v>
      </c>
      <c r="L521" s="3" t="s">
        <v>3106</v>
      </c>
      <c r="M521" s="3" t="str">
        <f>VLOOKUP(F521,'List PC Q2 có Q3 không'!$B$3:$E$139,1,0)</f>
        <v>LT-HP1810001</v>
      </c>
      <c r="N521" s="3"/>
      <c r="O521" s="3" t="s">
        <v>3107</v>
      </c>
      <c r="P521" s="3" t="s">
        <v>3108</v>
      </c>
    </row>
    <row r="522" spans="1:16" ht="29" hidden="1" x14ac:dyDescent="0.35">
      <c r="A522" s="3">
        <v>1330039</v>
      </c>
      <c r="B522" s="3" t="s">
        <v>41</v>
      </c>
      <c r="C522" s="3" t="s">
        <v>3109</v>
      </c>
      <c r="D522" s="3" t="s">
        <v>16</v>
      </c>
      <c r="E522" s="3" t="s">
        <v>3110</v>
      </c>
      <c r="F522" s="3" t="s">
        <v>3111</v>
      </c>
      <c r="G522" s="3" t="str">
        <f>VLOOKUP(F522,'Total Q3 inventory'!$B$2:$D$610,1,0)</f>
        <v>DT-DE2302043</v>
      </c>
      <c r="H522" s="3" t="s">
        <v>3112</v>
      </c>
      <c r="I522" s="3" t="s">
        <v>3113</v>
      </c>
      <c r="J522" s="3" t="s">
        <v>407</v>
      </c>
      <c r="K522" s="3" t="s">
        <v>408</v>
      </c>
      <c r="L522" s="3" t="s">
        <v>3114</v>
      </c>
      <c r="M522" s="3" t="e">
        <f>VLOOKUP(F522,'List PC Q2 có Q3 không'!$B$3:$E$139,1,0)</f>
        <v>#N/A</v>
      </c>
      <c r="N522" s="3" t="s">
        <v>50</v>
      </c>
      <c r="O522" s="4">
        <v>45317.528645833336</v>
      </c>
      <c r="P522" s="3" t="s">
        <v>3115</v>
      </c>
    </row>
    <row r="523" spans="1:16" ht="29" hidden="1" x14ac:dyDescent="0.35">
      <c r="A523" s="3">
        <v>1330031</v>
      </c>
      <c r="B523" s="3" t="s">
        <v>41</v>
      </c>
      <c r="C523" s="3" t="s">
        <v>3116</v>
      </c>
      <c r="D523" s="3" t="s">
        <v>16</v>
      </c>
      <c r="E523" s="3" t="s">
        <v>3117</v>
      </c>
      <c r="F523" s="3" t="s">
        <v>3118</v>
      </c>
      <c r="G523" s="3" t="str">
        <f>VLOOKUP(F523,'Total Q3 inventory'!$B$2:$D$610,1,0)</f>
        <v>DT-DE2302054</v>
      </c>
      <c r="H523" s="3" t="s">
        <v>3119</v>
      </c>
      <c r="I523" s="3" t="s">
        <v>3120</v>
      </c>
      <c r="J523" s="3" t="s">
        <v>1592</v>
      </c>
      <c r="K523" s="3" t="s">
        <v>199</v>
      </c>
      <c r="L523" s="3" t="s">
        <v>3121</v>
      </c>
      <c r="M523" s="3" t="e">
        <f>VLOOKUP(F523,'List PC Q2 có Q3 không'!$B$3:$E$139,1,0)</f>
        <v>#N/A</v>
      </c>
      <c r="N523" s="3" t="s">
        <v>299</v>
      </c>
      <c r="O523" s="3" t="s">
        <v>3122</v>
      </c>
      <c r="P523" s="3" t="s">
        <v>3123</v>
      </c>
    </row>
    <row r="524" spans="1:16" hidden="1" x14ac:dyDescent="0.35">
      <c r="A524" s="3">
        <v>1329982</v>
      </c>
      <c r="B524" s="3" t="s">
        <v>1771</v>
      </c>
      <c r="C524" s="3" t="s">
        <v>3124</v>
      </c>
      <c r="D524" s="3" t="s">
        <v>16</v>
      </c>
      <c r="E524" s="3" t="s">
        <v>3125</v>
      </c>
      <c r="F524" s="3" t="s">
        <v>3126</v>
      </c>
      <c r="G524" s="3" t="str">
        <f>VLOOKUP(F524,'Total Q3 inventory'!$B$2:$D$610,1,0)</f>
        <v>NB-LE2312017</v>
      </c>
      <c r="H524" s="3" t="s">
        <v>3127</v>
      </c>
      <c r="I524" s="3" t="s">
        <v>3128</v>
      </c>
      <c r="J524" s="3" t="s">
        <v>1459</v>
      </c>
      <c r="K524" s="3" t="s">
        <v>1460</v>
      </c>
      <c r="L524" s="3" t="s">
        <v>1777</v>
      </c>
      <c r="M524" s="3" t="e">
        <f>VLOOKUP(F524,'List PC Q2 có Q3 không'!$B$3:$E$139,1,0)</f>
        <v>#N/A</v>
      </c>
      <c r="N524" s="3" t="s">
        <v>1778</v>
      </c>
      <c r="O524" s="3" t="s">
        <v>3129</v>
      </c>
      <c r="P524" s="3" t="s">
        <v>3130</v>
      </c>
    </row>
    <row r="525" spans="1:16" x14ac:dyDescent="0.35">
      <c r="A525" s="3">
        <v>1329779</v>
      </c>
      <c r="B525" s="3" t="s">
        <v>24</v>
      </c>
      <c r="C525" s="3" t="s">
        <v>3131</v>
      </c>
      <c r="D525" s="3" t="s">
        <v>16</v>
      </c>
      <c r="E525" s="3" t="s">
        <v>3132</v>
      </c>
      <c r="F525" s="3" t="s">
        <v>3133</v>
      </c>
      <c r="G525" s="3" t="e">
        <f>VLOOKUP(F525,'Total Q3 inventory'!$B$2:$D$610,1,0)</f>
        <v>#N/A</v>
      </c>
      <c r="H525" s="3" t="s">
        <v>3134</v>
      </c>
      <c r="I525" s="3" t="s">
        <v>2895</v>
      </c>
      <c r="J525" s="3" t="s">
        <v>29</v>
      </c>
      <c r="K525" s="3" t="s">
        <v>30</v>
      </c>
      <c r="L525" s="3" t="s">
        <v>31</v>
      </c>
      <c r="M525" s="3" t="e">
        <f>VLOOKUP(F525,'List PC Q2 có Q3 không'!$B$3:$E$139,1,0)</f>
        <v>#N/A</v>
      </c>
      <c r="N525" s="3" t="s">
        <v>32</v>
      </c>
      <c r="O525" s="3" t="s">
        <v>3135</v>
      </c>
      <c r="P525" s="3" t="s">
        <v>3136</v>
      </c>
    </row>
    <row r="526" spans="1:16" ht="29" hidden="1" x14ac:dyDescent="0.35">
      <c r="A526" s="3">
        <v>1329541</v>
      </c>
      <c r="B526" s="3" t="s">
        <v>33</v>
      </c>
      <c r="C526" s="3" t="s">
        <v>3137</v>
      </c>
      <c r="D526" s="3" t="s">
        <v>16</v>
      </c>
      <c r="E526" s="3" t="s">
        <v>3138</v>
      </c>
      <c r="F526" s="3" t="s">
        <v>3139</v>
      </c>
      <c r="G526" s="3" t="str">
        <f>VLOOKUP(F526,'Total Q3 inventory'!$B$2:$D$610,1,0)</f>
        <v>LT-DE2206020</v>
      </c>
      <c r="H526" s="3" t="s">
        <v>3140</v>
      </c>
      <c r="I526" s="3" t="s">
        <v>3141</v>
      </c>
      <c r="J526" s="3" t="s">
        <v>65</v>
      </c>
      <c r="K526" s="3" t="s">
        <v>3142</v>
      </c>
      <c r="L526" s="3" t="s">
        <v>67</v>
      </c>
      <c r="M526" s="3" t="e">
        <f>VLOOKUP(F526,'List PC Q2 có Q3 không'!$B$3:$E$139,1,0)</f>
        <v>#N/A</v>
      </c>
      <c r="N526" s="3" t="s">
        <v>68</v>
      </c>
      <c r="O526" s="3" t="s">
        <v>3143</v>
      </c>
      <c r="P526" s="3" t="s">
        <v>3144</v>
      </c>
    </row>
    <row r="527" spans="1:16" ht="29" hidden="1" x14ac:dyDescent="0.35">
      <c r="A527" s="3">
        <v>1329471</v>
      </c>
      <c r="B527" s="3" t="s">
        <v>368</v>
      </c>
      <c r="C527" s="3" t="s">
        <v>3145</v>
      </c>
      <c r="D527" s="3" t="s">
        <v>16</v>
      </c>
      <c r="E527" s="3">
        <v>5159461</v>
      </c>
      <c r="F527" s="3" t="s">
        <v>3146</v>
      </c>
      <c r="G527" s="3" t="str">
        <f>VLOOKUP(F527,'Total Q3 inventory'!$B$2:$D$610,1,0)</f>
        <v>LT-PN2303006</v>
      </c>
      <c r="H527" s="3" t="s">
        <v>3147</v>
      </c>
      <c r="I527" s="3" t="s">
        <v>3148</v>
      </c>
      <c r="J527" s="3" t="s">
        <v>373</v>
      </c>
      <c r="K527" s="3" t="s">
        <v>3149</v>
      </c>
      <c r="L527" s="3" t="s">
        <v>375</v>
      </c>
      <c r="M527" s="3" t="e">
        <f>VLOOKUP(F527,'List PC Q2 có Q3 không'!$B$3:$E$139,1,0)</f>
        <v>#N/A</v>
      </c>
      <c r="N527" s="3" t="s">
        <v>376</v>
      </c>
      <c r="O527" s="4">
        <v>45317.32439814815</v>
      </c>
      <c r="P527" s="3" t="s">
        <v>3150</v>
      </c>
    </row>
    <row r="528" spans="1:16" hidden="1" x14ac:dyDescent="0.35">
      <c r="A528" s="3">
        <v>1329396</v>
      </c>
      <c r="B528" s="3" t="s">
        <v>24</v>
      </c>
      <c r="C528" s="3" t="s">
        <v>3151</v>
      </c>
      <c r="D528" s="3" t="s">
        <v>16</v>
      </c>
      <c r="E528" s="3" t="s">
        <v>3152</v>
      </c>
      <c r="F528" s="3" t="s">
        <v>3153</v>
      </c>
      <c r="G528" s="3" t="str">
        <f>VLOOKUP(F528,'Total Q3 inventory'!$B$2:$D$610,1,0)</f>
        <v>DT-HP2310001</v>
      </c>
      <c r="H528" s="3" t="s">
        <v>3154</v>
      </c>
      <c r="I528" s="3" t="s">
        <v>3155</v>
      </c>
      <c r="J528" s="3" t="s">
        <v>29</v>
      </c>
      <c r="K528" s="3" t="s">
        <v>30</v>
      </c>
      <c r="L528" s="3" t="s">
        <v>31</v>
      </c>
      <c r="M528" s="3" t="e">
        <f>VLOOKUP(F528,'List PC Q2 có Q3 không'!$B$3:$E$139,1,0)</f>
        <v>#N/A</v>
      </c>
      <c r="N528" s="3" t="s">
        <v>32</v>
      </c>
      <c r="O528" s="4">
        <v>45317.256678240738</v>
      </c>
      <c r="P528" s="3" t="s">
        <v>3156</v>
      </c>
    </row>
    <row r="529" spans="1:16" ht="29" hidden="1" x14ac:dyDescent="0.35">
      <c r="A529" s="3">
        <v>1329326</v>
      </c>
      <c r="B529" s="3" t="s">
        <v>69</v>
      </c>
      <c r="C529" s="3" t="s">
        <v>3157</v>
      </c>
      <c r="D529" s="3" t="s">
        <v>16</v>
      </c>
      <c r="E529" s="3" t="s">
        <v>3158</v>
      </c>
      <c r="F529" s="3" t="s">
        <v>3159</v>
      </c>
      <c r="G529" s="3" t="str">
        <f>VLOOKUP(F529,'Total Q3 inventory'!$B$2:$D$610,1,0)</f>
        <v>DT-DE2206013</v>
      </c>
      <c r="H529" s="3" t="s">
        <v>3160</v>
      </c>
      <c r="I529" s="3" t="s">
        <v>3161</v>
      </c>
      <c r="J529" s="3" t="s">
        <v>3162</v>
      </c>
      <c r="K529" s="3" t="s">
        <v>766</v>
      </c>
      <c r="L529" s="3" t="s">
        <v>3163</v>
      </c>
      <c r="M529" s="3" t="e">
        <f>VLOOKUP(F529,'List PC Q2 có Q3 không'!$B$3:$E$139,1,0)</f>
        <v>#N/A</v>
      </c>
      <c r="N529" s="3" t="s">
        <v>3164</v>
      </c>
      <c r="O529" s="3" t="s">
        <v>3165</v>
      </c>
      <c r="P529" s="3" t="s">
        <v>3166</v>
      </c>
    </row>
    <row r="530" spans="1:16" hidden="1" x14ac:dyDescent="0.35">
      <c r="A530" s="3">
        <v>1329318</v>
      </c>
      <c r="B530" s="3" t="s">
        <v>1453</v>
      </c>
      <c r="C530" s="3" t="s">
        <v>3167</v>
      </c>
      <c r="D530" s="3" t="s">
        <v>16</v>
      </c>
      <c r="E530" s="3" t="s">
        <v>3168</v>
      </c>
      <c r="F530" s="3" t="s">
        <v>3169</v>
      </c>
      <c r="G530" s="3" t="str">
        <f>VLOOKUP(F530,'Total Q3 inventory'!$B$2:$D$610,1,0)</f>
        <v>NB-LE2311023</v>
      </c>
      <c r="H530" s="3" t="s">
        <v>3170</v>
      </c>
      <c r="I530" s="3" t="s">
        <v>3171</v>
      </c>
      <c r="J530" s="3" t="s">
        <v>1459</v>
      </c>
      <c r="K530" s="3" t="s">
        <v>1460</v>
      </c>
      <c r="L530" s="3" t="s">
        <v>1461</v>
      </c>
      <c r="M530" s="3" t="e">
        <f>VLOOKUP(F530,'List PC Q2 có Q3 không'!$B$3:$E$139,1,0)</f>
        <v>#N/A</v>
      </c>
      <c r="N530" s="3" t="s">
        <v>1462</v>
      </c>
      <c r="O530" s="3" t="s">
        <v>3172</v>
      </c>
      <c r="P530" s="3" t="s">
        <v>3173</v>
      </c>
    </row>
    <row r="531" spans="1:16" hidden="1" x14ac:dyDescent="0.35">
      <c r="A531" s="3">
        <v>1329317</v>
      </c>
      <c r="B531" s="3" t="s">
        <v>1453</v>
      </c>
      <c r="C531" s="3" t="s">
        <v>3174</v>
      </c>
      <c r="D531" s="3" t="s">
        <v>16</v>
      </c>
      <c r="E531" s="3" t="s">
        <v>3175</v>
      </c>
      <c r="F531" s="3" t="s">
        <v>3176</v>
      </c>
      <c r="G531" s="3" t="str">
        <f>VLOOKUP(F531,'Total Q3 inventory'!$B$2:$D$610,1,0)</f>
        <v>NB-LE2311028</v>
      </c>
      <c r="H531" s="3"/>
      <c r="I531" s="3" t="s">
        <v>3177</v>
      </c>
      <c r="J531" s="3" t="s">
        <v>1459</v>
      </c>
      <c r="K531" s="3" t="s">
        <v>1460</v>
      </c>
      <c r="L531" s="3" t="s">
        <v>1461</v>
      </c>
      <c r="M531" s="3" t="e">
        <f>VLOOKUP(F531,'List PC Q2 có Q3 không'!$B$3:$E$139,1,0)</f>
        <v>#N/A</v>
      </c>
      <c r="N531" s="3" t="s">
        <v>1462</v>
      </c>
      <c r="O531" s="4">
        <v>45316.688587962963</v>
      </c>
      <c r="P531" s="3" t="s">
        <v>3178</v>
      </c>
    </row>
    <row r="532" spans="1:16" ht="29" hidden="1" x14ac:dyDescent="0.35">
      <c r="A532" s="3">
        <v>1329312</v>
      </c>
      <c r="B532" s="3" t="s">
        <v>3179</v>
      </c>
      <c r="C532" s="3" t="s">
        <v>3180</v>
      </c>
      <c r="D532" s="3" t="s">
        <v>52</v>
      </c>
      <c r="E532" s="3" t="s">
        <v>3181</v>
      </c>
      <c r="F532" s="3" t="s">
        <v>3182</v>
      </c>
      <c r="G532" s="3" t="e">
        <f>VLOOKUP(F532,'Total Q3 inventory'!$B$2:$D$610,1,0)</f>
        <v>#N/A</v>
      </c>
      <c r="H532" s="3" t="s">
        <v>3183</v>
      </c>
      <c r="I532" s="3" t="s">
        <v>3184</v>
      </c>
      <c r="J532" s="3" t="s">
        <v>3185</v>
      </c>
      <c r="K532" s="3" t="s">
        <v>3186</v>
      </c>
      <c r="L532" s="3" t="s">
        <v>3187</v>
      </c>
      <c r="M532" s="3" t="str">
        <f>VLOOKUP(F532,'List PC Q2 có Q3 không'!$B$3:$E$139,1,0)</f>
        <v>TA-HP1810004</v>
      </c>
      <c r="N532" s="3"/>
      <c r="O532" s="4">
        <v>45316.663773148146</v>
      </c>
      <c r="P532" s="3" t="s">
        <v>3188</v>
      </c>
    </row>
    <row r="533" spans="1:16" ht="29" hidden="1" x14ac:dyDescent="0.35">
      <c r="A533" s="3">
        <v>1329276</v>
      </c>
      <c r="B533" s="3" t="s">
        <v>152</v>
      </c>
      <c r="C533" s="3" t="s">
        <v>3189</v>
      </c>
      <c r="D533" s="3" t="s">
        <v>52</v>
      </c>
      <c r="E533" s="3" t="s">
        <v>3190</v>
      </c>
      <c r="F533" s="3" t="s">
        <v>3191</v>
      </c>
      <c r="G533" s="3" t="str">
        <f>VLOOKUP(F533,'Total Q3 inventory'!$B$2:$D$610,1,0)</f>
        <v>DT-HP1908025</v>
      </c>
      <c r="H533" s="3" t="s">
        <v>3192</v>
      </c>
      <c r="I533" s="3" t="s">
        <v>3193</v>
      </c>
      <c r="J533" s="3" t="s">
        <v>228</v>
      </c>
      <c r="K533" s="3" t="s">
        <v>229</v>
      </c>
      <c r="L533" s="3" t="s">
        <v>3194</v>
      </c>
      <c r="M533" s="3" t="e">
        <f>VLOOKUP(F533,'List PC Q2 có Q3 không'!$B$3:$E$139,1,0)</f>
        <v>#N/A</v>
      </c>
      <c r="N533" s="3" t="s">
        <v>117</v>
      </c>
      <c r="O533" s="4">
        <v>45316.58421296296</v>
      </c>
      <c r="P533" s="3" t="s">
        <v>3195</v>
      </c>
    </row>
    <row r="534" spans="1:16" hidden="1" x14ac:dyDescent="0.35">
      <c r="A534" s="3">
        <v>1329212</v>
      </c>
      <c r="B534" s="3" t="s">
        <v>1453</v>
      </c>
      <c r="C534" s="3" t="s">
        <v>3196</v>
      </c>
      <c r="D534" s="3" t="s">
        <v>16</v>
      </c>
      <c r="E534" s="3" t="s">
        <v>3197</v>
      </c>
      <c r="F534" s="3" t="s">
        <v>3198</v>
      </c>
      <c r="G534" s="3" t="str">
        <f>VLOOKUP(F534,'Total Q3 inventory'!$B$2:$D$610,1,0)</f>
        <v>NB-LE2311018</v>
      </c>
      <c r="H534" s="3" t="s">
        <v>3199</v>
      </c>
      <c r="I534" s="3" t="s">
        <v>3200</v>
      </c>
      <c r="J534" s="3" t="s">
        <v>1459</v>
      </c>
      <c r="K534" s="3" t="s">
        <v>1460</v>
      </c>
      <c r="L534" s="3" t="s">
        <v>1461</v>
      </c>
      <c r="M534" s="3" t="e">
        <f>VLOOKUP(F534,'List PC Q2 có Q3 không'!$B$3:$E$139,1,0)</f>
        <v>#N/A</v>
      </c>
      <c r="N534" s="3" t="s">
        <v>1462</v>
      </c>
      <c r="O534" s="3" t="s">
        <v>3201</v>
      </c>
      <c r="P534" s="3" t="s">
        <v>3202</v>
      </c>
    </row>
    <row r="535" spans="1:16" ht="29" hidden="1" x14ac:dyDescent="0.35">
      <c r="A535" s="3">
        <v>1329162</v>
      </c>
      <c r="B535" s="3" t="s">
        <v>231</v>
      </c>
      <c r="C535" s="3" t="s">
        <v>3203</v>
      </c>
      <c r="D535" s="3" t="s">
        <v>52</v>
      </c>
      <c r="E535" s="3" t="s">
        <v>1751</v>
      </c>
      <c r="F535" s="3" t="s">
        <v>3204</v>
      </c>
      <c r="G535" s="3" t="str">
        <f>VLOOKUP(F535,'Total Q3 inventory'!$B$2:$D$610,1,0)</f>
        <v>DT-HP1909023</v>
      </c>
      <c r="H535" s="3" t="s">
        <v>3205</v>
      </c>
      <c r="I535" s="3" t="s">
        <v>3206</v>
      </c>
      <c r="J535" s="3" t="s">
        <v>3207</v>
      </c>
      <c r="K535" s="3" t="s">
        <v>3208</v>
      </c>
      <c r="L535" s="3" t="s">
        <v>77</v>
      </c>
      <c r="M535" s="3" t="e">
        <f>VLOOKUP(F535,'List PC Q2 có Q3 không'!$B$3:$E$139,1,0)</f>
        <v>#N/A</v>
      </c>
      <c r="N535" s="3" t="s">
        <v>938</v>
      </c>
      <c r="O535" s="3" t="s">
        <v>3209</v>
      </c>
      <c r="P535" s="3" t="s">
        <v>3210</v>
      </c>
    </row>
    <row r="536" spans="1:16" ht="29" hidden="1" x14ac:dyDescent="0.35">
      <c r="A536" s="3">
        <v>1329001</v>
      </c>
      <c r="B536" s="3" t="s">
        <v>231</v>
      </c>
      <c r="C536" s="3" t="s">
        <v>3211</v>
      </c>
      <c r="D536" s="3" t="s">
        <v>52</v>
      </c>
      <c r="E536" s="3" t="s">
        <v>1191</v>
      </c>
      <c r="F536" s="3" t="s">
        <v>3212</v>
      </c>
      <c r="G536" s="3" t="str">
        <f>VLOOKUP(F536,'Total Q3 inventory'!$B$2:$D$610,1,0)</f>
        <v>DT-HP2011023</v>
      </c>
      <c r="H536" s="3" t="s">
        <v>3213</v>
      </c>
      <c r="I536" s="3" t="s">
        <v>3214</v>
      </c>
      <c r="J536" s="3" t="s">
        <v>3215</v>
      </c>
      <c r="K536" s="3" t="s">
        <v>3216</v>
      </c>
      <c r="L536" s="3" t="s">
        <v>31</v>
      </c>
      <c r="M536" s="3" t="e">
        <f>VLOOKUP(F536,'List PC Q2 có Q3 không'!$B$3:$E$139,1,0)</f>
        <v>#N/A</v>
      </c>
      <c r="N536" s="3" t="s">
        <v>32</v>
      </c>
      <c r="O536" s="3" t="s">
        <v>3217</v>
      </c>
      <c r="P536" s="3" t="s">
        <v>3218</v>
      </c>
    </row>
    <row r="537" spans="1:16" ht="29" hidden="1" x14ac:dyDescent="0.35">
      <c r="A537" s="3">
        <v>1328920</v>
      </c>
      <c r="B537" s="3" t="s">
        <v>33</v>
      </c>
      <c r="C537" s="3" t="s">
        <v>3219</v>
      </c>
      <c r="D537" s="3" t="s">
        <v>16</v>
      </c>
      <c r="E537" s="3" t="s">
        <v>3220</v>
      </c>
      <c r="F537" s="3" t="s">
        <v>3221</v>
      </c>
      <c r="G537" s="3" t="str">
        <f>VLOOKUP(F537,'Total Q3 inventory'!$B$2:$D$610,1,0)</f>
        <v>LT-DE2302004</v>
      </c>
      <c r="H537" s="3" t="s">
        <v>3222</v>
      </c>
      <c r="I537" s="3" t="s">
        <v>3223</v>
      </c>
      <c r="J537" s="3" t="s">
        <v>3224</v>
      </c>
      <c r="K537" s="3" t="s">
        <v>40</v>
      </c>
      <c r="L537" s="3" t="s">
        <v>95</v>
      </c>
      <c r="M537" s="3" t="e">
        <f>VLOOKUP(F537,'List PC Q2 có Q3 không'!$B$3:$E$139,1,0)</f>
        <v>#N/A</v>
      </c>
      <c r="N537" s="3" t="s">
        <v>96</v>
      </c>
      <c r="O537" s="3" t="s">
        <v>3225</v>
      </c>
      <c r="P537" s="3" t="s">
        <v>3226</v>
      </c>
    </row>
    <row r="538" spans="1:16" ht="29" hidden="1" x14ac:dyDescent="0.35">
      <c r="A538" s="3">
        <v>1328786</v>
      </c>
      <c r="B538" s="3" t="s">
        <v>24</v>
      </c>
      <c r="C538" s="3" t="s">
        <v>3227</v>
      </c>
      <c r="D538" s="3" t="s">
        <v>16</v>
      </c>
      <c r="E538" s="3" t="s">
        <v>3228</v>
      </c>
      <c r="F538" s="3" t="s">
        <v>3229</v>
      </c>
      <c r="G538" s="3" t="str">
        <f>VLOOKUP(F538,'Total Q3 inventory'!$B$2:$D$610,1,0)</f>
        <v>DT-HP2308032</v>
      </c>
      <c r="H538" s="3" t="s">
        <v>3230</v>
      </c>
      <c r="I538" s="3" t="s">
        <v>3231</v>
      </c>
      <c r="J538" s="3" t="s">
        <v>29</v>
      </c>
      <c r="K538" s="3" t="s">
        <v>110</v>
      </c>
      <c r="L538" s="3" t="s">
        <v>31</v>
      </c>
      <c r="M538" s="3" t="e">
        <f>VLOOKUP(F538,'List PC Q2 có Q3 không'!$B$3:$E$139,1,0)</f>
        <v>#N/A</v>
      </c>
      <c r="N538" s="3" t="s">
        <v>32</v>
      </c>
      <c r="O538" s="4">
        <v>45316.334039351852</v>
      </c>
      <c r="P538" s="3" t="s">
        <v>3232</v>
      </c>
    </row>
    <row r="539" spans="1:16" ht="29" hidden="1" x14ac:dyDescent="0.35">
      <c r="A539" s="3">
        <v>1328617</v>
      </c>
      <c r="B539" s="3" t="s">
        <v>137</v>
      </c>
      <c r="C539" s="3" t="s">
        <v>3233</v>
      </c>
      <c r="D539" s="3" t="s">
        <v>52</v>
      </c>
      <c r="E539" s="3" t="s">
        <v>2600</v>
      </c>
      <c r="F539" s="3" t="s">
        <v>3234</v>
      </c>
      <c r="G539" s="3" t="str">
        <f>VLOOKUP(F539,'Total Q3 inventory'!$B$2:$D$610,1,0)</f>
        <v>DT-HP1808019</v>
      </c>
      <c r="H539" s="3" t="s">
        <v>3235</v>
      </c>
      <c r="I539" s="3" t="s">
        <v>3236</v>
      </c>
      <c r="J539" s="3" t="s">
        <v>3237</v>
      </c>
      <c r="K539" s="3" t="s">
        <v>144</v>
      </c>
      <c r="L539" s="3" t="s">
        <v>3238</v>
      </c>
      <c r="M539" s="3" t="e">
        <f>VLOOKUP(F539,'List PC Q2 có Q3 không'!$B$3:$E$139,1,0)</f>
        <v>#N/A</v>
      </c>
      <c r="N539" s="3" t="s">
        <v>117</v>
      </c>
      <c r="O539" s="4">
        <v>45316.280173611114</v>
      </c>
      <c r="P539" s="3" t="s">
        <v>3239</v>
      </c>
    </row>
    <row r="540" spans="1:16" ht="29" hidden="1" x14ac:dyDescent="0.35">
      <c r="A540" s="3">
        <v>1328579</v>
      </c>
      <c r="B540" s="3" t="s">
        <v>137</v>
      </c>
      <c r="C540" s="3" t="s">
        <v>3240</v>
      </c>
      <c r="D540" s="3" t="s">
        <v>52</v>
      </c>
      <c r="E540" s="3" t="s">
        <v>1686</v>
      </c>
      <c r="F540" s="3" t="s">
        <v>3241</v>
      </c>
      <c r="G540" s="3" t="str">
        <f>VLOOKUP(F540,'Total Q3 inventory'!$B$2:$D$610,1,0)</f>
        <v>DT-HP1808010</v>
      </c>
      <c r="H540" s="3" t="s">
        <v>3242</v>
      </c>
      <c r="I540" s="3" t="s">
        <v>3243</v>
      </c>
      <c r="J540" s="3" t="s">
        <v>1640</v>
      </c>
      <c r="K540" s="3" t="s">
        <v>3244</v>
      </c>
      <c r="L540" s="3" t="s">
        <v>3245</v>
      </c>
      <c r="M540" s="3" t="e">
        <f>VLOOKUP(F540,'List PC Q2 có Q3 không'!$B$3:$E$139,1,0)</f>
        <v>#N/A</v>
      </c>
      <c r="N540" s="3" t="s">
        <v>117</v>
      </c>
      <c r="O540" s="3" t="s">
        <v>3246</v>
      </c>
      <c r="P540" s="3" t="s">
        <v>3247</v>
      </c>
    </row>
    <row r="541" spans="1:16" ht="29" hidden="1" x14ac:dyDescent="0.35">
      <c r="A541" s="3">
        <v>1328578</v>
      </c>
      <c r="B541" s="3" t="s">
        <v>137</v>
      </c>
      <c r="C541" s="3" t="s">
        <v>3240</v>
      </c>
      <c r="D541" s="3" t="s">
        <v>52</v>
      </c>
      <c r="E541" s="3" t="s">
        <v>1686</v>
      </c>
      <c r="F541" s="3" t="s">
        <v>3241</v>
      </c>
      <c r="G541" s="3" t="str">
        <f>VLOOKUP(F541,'Total Q3 inventory'!$B$2:$D$610,1,0)</f>
        <v>DT-HP1808010</v>
      </c>
      <c r="H541" s="3" t="s">
        <v>3242</v>
      </c>
      <c r="I541" s="3" t="s">
        <v>3243</v>
      </c>
      <c r="J541" s="3" t="s">
        <v>1640</v>
      </c>
      <c r="K541" s="3" t="s">
        <v>3244</v>
      </c>
      <c r="L541" s="3" t="s">
        <v>3245</v>
      </c>
      <c r="M541" s="3" t="e">
        <f>VLOOKUP(F541,'List PC Q2 có Q3 không'!$B$3:$E$139,1,0)</f>
        <v>#N/A</v>
      </c>
      <c r="N541" s="3" t="s">
        <v>117</v>
      </c>
      <c r="O541" s="3" t="s">
        <v>3246</v>
      </c>
      <c r="P541" s="3" t="s">
        <v>3247</v>
      </c>
    </row>
    <row r="542" spans="1:16" ht="29" hidden="1" x14ac:dyDescent="0.35">
      <c r="A542" s="3">
        <v>1328502</v>
      </c>
      <c r="B542" s="3" t="s">
        <v>41</v>
      </c>
      <c r="C542" s="3" t="s">
        <v>3248</v>
      </c>
      <c r="D542" s="3" t="s">
        <v>16</v>
      </c>
      <c r="E542" s="3" t="s">
        <v>3249</v>
      </c>
      <c r="F542" s="3" t="s">
        <v>3250</v>
      </c>
      <c r="G542" s="3" t="str">
        <f>VLOOKUP(F542,'Total Q3 inventory'!$B$2:$D$610,1,0)</f>
        <v>DT-DE2302013</v>
      </c>
      <c r="H542" s="3" t="s">
        <v>3251</v>
      </c>
      <c r="I542" s="3" t="s">
        <v>3252</v>
      </c>
      <c r="J542" s="3" t="s">
        <v>3253</v>
      </c>
      <c r="K542" s="3" t="s">
        <v>408</v>
      </c>
      <c r="L542" s="3" t="s">
        <v>3254</v>
      </c>
      <c r="M542" s="3" t="e">
        <f>VLOOKUP(F542,'List PC Q2 có Q3 không'!$B$3:$E$139,1,0)</f>
        <v>#N/A</v>
      </c>
      <c r="N542" s="3" t="s">
        <v>50</v>
      </c>
      <c r="O542" s="3" t="s">
        <v>3255</v>
      </c>
      <c r="P542" s="3" t="s">
        <v>3256</v>
      </c>
    </row>
    <row r="543" spans="1:16" hidden="1" x14ac:dyDescent="0.35">
      <c r="A543" s="3">
        <v>1328496</v>
      </c>
      <c r="B543" s="3" t="s">
        <v>1771</v>
      </c>
      <c r="C543" s="3" t="s">
        <v>3257</v>
      </c>
      <c r="D543" s="3" t="s">
        <v>16</v>
      </c>
      <c r="E543" s="3" t="s">
        <v>3258</v>
      </c>
      <c r="F543" s="3" t="s">
        <v>3259</v>
      </c>
      <c r="G543" s="3" t="str">
        <f>VLOOKUP(F543,'Total Q3 inventory'!$B$2:$D$610,1,0)</f>
        <v>NB-LE2312016</v>
      </c>
      <c r="H543" s="3" t="s">
        <v>3260</v>
      </c>
      <c r="I543" s="3" t="s">
        <v>3261</v>
      </c>
      <c r="J543" s="3" t="s">
        <v>1459</v>
      </c>
      <c r="K543" s="3" t="s">
        <v>1460</v>
      </c>
      <c r="L543" s="3" t="s">
        <v>1777</v>
      </c>
      <c r="M543" s="3" t="e">
        <f>VLOOKUP(F543,'List PC Q2 có Q3 không'!$B$3:$E$139,1,0)</f>
        <v>#N/A</v>
      </c>
      <c r="N543" s="3" t="s">
        <v>1778</v>
      </c>
      <c r="O543" s="3" t="s">
        <v>3262</v>
      </c>
      <c r="P543" s="3" t="s">
        <v>3263</v>
      </c>
    </row>
    <row r="544" spans="1:16" ht="29" hidden="1" x14ac:dyDescent="0.35">
      <c r="A544" s="3">
        <v>1328486</v>
      </c>
      <c r="B544" s="3" t="s">
        <v>33</v>
      </c>
      <c r="C544" s="3" t="s">
        <v>3264</v>
      </c>
      <c r="D544" s="3" t="s">
        <v>16</v>
      </c>
      <c r="E544" s="3" t="s">
        <v>3265</v>
      </c>
      <c r="F544" s="3" t="s">
        <v>3266</v>
      </c>
      <c r="G544" s="3" t="str">
        <f>VLOOKUP(F544,'Total Q3 inventory'!$B$2:$D$610,1,0)</f>
        <v>LT-DE2302020</v>
      </c>
      <c r="H544" s="3" t="s">
        <v>3267</v>
      </c>
      <c r="I544" s="3" t="s">
        <v>3268</v>
      </c>
      <c r="J544" s="3" t="s">
        <v>94</v>
      </c>
      <c r="K544" s="3" t="s">
        <v>40</v>
      </c>
      <c r="L544" s="3" t="s">
        <v>95</v>
      </c>
      <c r="M544" s="3" t="e">
        <f>VLOOKUP(F544,'List PC Q2 có Q3 không'!$B$3:$E$139,1,0)</f>
        <v>#N/A</v>
      </c>
      <c r="N544" s="3" t="s">
        <v>96</v>
      </c>
      <c r="O544" s="3" t="s">
        <v>3269</v>
      </c>
      <c r="P544" s="3" t="s">
        <v>3270</v>
      </c>
    </row>
    <row r="545" spans="1:16" hidden="1" x14ac:dyDescent="0.35">
      <c r="A545" s="3">
        <v>1328477</v>
      </c>
      <c r="B545" s="3" t="s">
        <v>24</v>
      </c>
      <c r="C545" s="3" t="s">
        <v>3271</v>
      </c>
      <c r="D545" s="3" t="s">
        <v>16</v>
      </c>
      <c r="E545" s="3" t="s">
        <v>602</v>
      </c>
      <c r="F545" s="3" t="s">
        <v>3272</v>
      </c>
      <c r="G545" s="3" t="str">
        <f>VLOOKUP(F545,'Total Q3 inventory'!$B$2:$D$610,1,0)</f>
        <v>DT-HP2308023</v>
      </c>
      <c r="H545" s="3" t="s">
        <v>3273</v>
      </c>
      <c r="I545" s="3" t="s">
        <v>3274</v>
      </c>
      <c r="J545" s="3" t="s">
        <v>29</v>
      </c>
      <c r="K545" s="3" t="s">
        <v>30</v>
      </c>
      <c r="L545" s="3" t="s">
        <v>3275</v>
      </c>
      <c r="M545" s="3" t="e">
        <f>VLOOKUP(F545,'List PC Q2 có Q3 không'!$B$3:$E$139,1,0)</f>
        <v>#N/A</v>
      </c>
      <c r="N545" s="3" t="s">
        <v>217</v>
      </c>
      <c r="O545" s="4">
        <v>45315.656921296293</v>
      </c>
      <c r="P545" s="3" t="s">
        <v>3276</v>
      </c>
    </row>
    <row r="546" spans="1:16" ht="29" hidden="1" x14ac:dyDescent="0.35">
      <c r="A546" s="3">
        <v>1328361</v>
      </c>
      <c r="B546" s="3" t="s">
        <v>33</v>
      </c>
      <c r="C546" s="3" t="s">
        <v>3277</v>
      </c>
      <c r="D546" s="3" t="s">
        <v>16</v>
      </c>
      <c r="E546" s="3">
        <v>7055669</v>
      </c>
      <c r="F546" s="3" t="s">
        <v>3278</v>
      </c>
      <c r="G546" s="3" t="str">
        <f>VLOOKUP(F546,'Total Q3 inventory'!$B$2:$D$610,1,0)</f>
        <v>LT-DE2302038</v>
      </c>
      <c r="H546" s="3" t="s">
        <v>3279</v>
      </c>
      <c r="I546" s="3" t="s">
        <v>801</v>
      </c>
      <c r="J546" s="3" t="s">
        <v>123</v>
      </c>
      <c r="K546" s="3" t="s">
        <v>40</v>
      </c>
      <c r="L546" s="3" t="s">
        <v>95</v>
      </c>
      <c r="M546" s="3" t="e">
        <f>VLOOKUP(F546,'List PC Q2 có Q3 không'!$B$3:$E$139,1,0)</f>
        <v>#N/A</v>
      </c>
      <c r="N546" s="3" t="s">
        <v>96</v>
      </c>
      <c r="O546" s="4">
        <v>45315.468819444446</v>
      </c>
      <c r="P546" s="3" t="s">
        <v>3280</v>
      </c>
    </row>
    <row r="547" spans="1:16" ht="29" hidden="1" x14ac:dyDescent="0.35">
      <c r="A547" s="3">
        <v>1328199</v>
      </c>
      <c r="B547" s="3" t="s">
        <v>1170</v>
      </c>
      <c r="C547" s="3" t="s">
        <v>3281</v>
      </c>
      <c r="D547" s="3" t="s">
        <v>16</v>
      </c>
      <c r="E547" s="3" t="s">
        <v>3282</v>
      </c>
      <c r="F547" s="3" t="s">
        <v>3283</v>
      </c>
      <c r="G547" s="3" t="str">
        <f>VLOOKUP(F547,'Total Q3 inventory'!$B$2:$D$610,1,0)</f>
        <v>LT-HP2111001</v>
      </c>
      <c r="H547" s="3" t="s">
        <v>3284</v>
      </c>
      <c r="I547" s="3" t="s">
        <v>624</v>
      </c>
      <c r="J547" s="3" t="s">
        <v>3285</v>
      </c>
      <c r="K547" s="3" t="s">
        <v>1177</v>
      </c>
      <c r="L547" s="3" t="s">
        <v>1178</v>
      </c>
      <c r="M547" s="3" t="e">
        <f>VLOOKUP(F547,'List PC Q2 có Q3 không'!$B$3:$E$139,1,0)</f>
        <v>#N/A</v>
      </c>
      <c r="N547" s="3"/>
      <c r="O547" s="3" t="s">
        <v>3286</v>
      </c>
      <c r="P547" s="3" t="s">
        <v>3287</v>
      </c>
    </row>
    <row r="548" spans="1:16" ht="29" hidden="1" x14ac:dyDescent="0.35">
      <c r="A548" s="3">
        <v>1328108</v>
      </c>
      <c r="B548" s="3" t="s">
        <v>137</v>
      </c>
      <c r="C548" s="3" t="s">
        <v>3288</v>
      </c>
      <c r="D548" s="3" t="s">
        <v>52</v>
      </c>
      <c r="E548" s="3" t="s">
        <v>1191</v>
      </c>
      <c r="F548" s="3" t="s">
        <v>3289</v>
      </c>
      <c r="G548" s="3" t="str">
        <f>VLOOKUP(F548,'Total Q3 inventory'!$B$2:$D$610,1,0)</f>
        <v>DT-HP1807013</v>
      </c>
      <c r="H548" s="3" t="s">
        <v>3290</v>
      </c>
      <c r="I548" s="3" t="s">
        <v>3291</v>
      </c>
      <c r="J548" s="3" t="s">
        <v>2858</v>
      </c>
      <c r="K548" s="3" t="s">
        <v>962</v>
      </c>
      <c r="L548" s="3" t="s">
        <v>77</v>
      </c>
      <c r="M548" s="3" t="e">
        <f>VLOOKUP(F548,'List PC Q2 có Q3 không'!$B$3:$E$139,1,0)</f>
        <v>#N/A</v>
      </c>
      <c r="N548" s="3" t="s">
        <v>78</v>
      </c>
      <c r="O548" s="3" t="s">
        <v>3292</v>
      </c>
      <c r="P548" s="3" t="s">
        <v>3293</v>
      </c>
    </row>
    <row r="549" spans="1:16" ht="29" hidden="1" x14ac:dyDescent="0.35">
      <c r="A549" s="3">
        <v>1327897</v>
      </c>
      <c r="B549" s="3" t="s">
        <v>1170</v>
      </c>
      <c r="C549" s="3" t="s">
        <v>3294</v>
      </c>
      <c r="D549" s="3" t="s">
        <v>16</v>
      </c>
      <c r="E549" s="3">
        <v>7055690</v>
      </c>
      <c r="F549" s="3" t="s">
        <v>3295</v>
      </c>
      <c r="G549" s="3" t="str">
        <f>VLOOKUP(F549,'Total Q3 inventory'!$B$2:$D$610,1,0)</f>
        <v>LT-HP2111003</v>
      </c>
      <c r="H549" s="3" t="s">
        <v>3296</v>
      </c>
      <c r="I549" s="3" t="s">
        <v>1183</v>
      </c>
      <c r="J549" s="3" t="s">
        <v>1176</v>
      </c>
      <c r="K549" s="3" t="s">
        <v>1177</v>
      </c>
      <c r="L549" s="3" t="s">
        <v>1178</v>
      </c>
      <c r="M549" s="3" t="e">
        <f>VLOOKUP(F549,'List PC Q2 có Q3 không'!$B$3:$E$139,1,0)</f>
        <v>#N/A</v>
      </c>
      <c r="N549" s="3"/>
      <c r="O549" s="3" t="s">
        <v>3297</v>
      </c>
      <c r="P549" s="3" t="s">
        <v>3298</v>
      </c>
    </row>
    <row r="550" spans="1:16" hidden="1" x14ac:dyDescent="0.35">
      <c r="A550" s="3">
        <v>1327680</v>
      </c>
      <c r="B550" s="3" t="s">
        <v>1453</v>
      </c>
      <c r="C550" s="3" t="s">
        <v>3299</v>
      </c>
      <c r="D550" s="3" t="s">
        <v>16</v>
      </c>
      <c r="E550" s="3" t="s">
        <v>3300</v>
      </c>
      <c r="F550" s="3" t="s">
        <v>3301</v>
      </c>
      <c r="G550" s="3" t="str">
        <f>VLOOKUP(F550,'Total Q3 inventory'!$B$2:$D$610,1,0)</f>
        <v>NB-LE2311027</v>
      </c>
      <c r="H550" s="3" t="s">
        <v>3302</v>
      </c>
      <c r="I550" s="3" t="s">
        <v>1316</v>
      </c>
      <c r="J550" s="3" t="s">
        <v>1459</v>
      </c>
      <c r="K550" s="3" t="s">
        <v>1460</v>
      </c>
      <c r="L550" s="3" t="s">
        <v>1461</v>
      </c>
      <c r="M550" s="3" t="e">
        <f>VLOOKUP(F550,'List PC Q2 có Q3 không'!$B$3:$E$139,1,0)</f>
        <v>#N/A</v>
      </c>
      <c r="N550" s="3" t="s">
        <v>1462</v>
      </c>
      <c r="O550" s="3" t="s">
        <v>3303</v>
      </c>
      <c r="P550" s="3" t="s">
        <v>3304</v>
      </c>
    </row>
    <row r="551" spans="1:16" ht="29" hidden="1" x14ac:dyDescent="0.35">
      <c r="A551" s="3">
        <v>1327638</v>
      </c>
      <c r="B551" s="3" t="s">
        <v>51</v>
      </c>
      <c r="C551" s="3">
        <v>18928710453</v>
      </c>
      <c r="D551" s="3" t="s">
        <v>52</v>
      </c>
      <c r="E551" s="3" t="s">
        <v>3305</v>
      </c>
      <c r="F551" s="3" t="s">
        <v>3306</v>
      </c>
      <c r="G551" s="3" t="str">
        <f>VLOOKUP(F551,'Total Q3 inventory'!$B$2:$D$610,1,0)</f>
        <v>SR-FC2109001</v>
      </c>
      <c r="H551" s="3" t="s">
        <v>3307</v>
      </c>
      <c r="I551" s="3" t="s">
        <v>3308</v>
      </c>
      <c r="J551" s="3" t="s">
        <v>57</v>
      </c>
      <c r="K551" s="3" t="s">
        <v>3309</v>
      </c>
      <c r="L551" s="3" t="s">
        <v>59</v>
      </c>
      <c r="M551" s="3" t="e">
        <f>VLOOKUP(F551,'List PC Q2 có Q3 không'!$B$3:$E$139,1,0)</f>
        <v>#N/A</v>
      </c>
      <c r="N551" s="3" t="s">
        <v>60</v>
      </c>
      <c r="O551" s="3" t="s">
        <v>3310</v>
      </c>
      <c r="P551" s="3" t="s">
        <v>3311</v>
      </c>
    </row>
    <row r="552" spans="1:16" ht="29" hidden="1" x14ac:dyDescent="0.35">
      <c r="A552" s="3">
        <v>1327636</v>
      </c>
      <c r="B552" s="3" t="s">
        <v>3179</v>
      </c>
      <c r="C552" s="3" t="s">
        <v>3312</v>
      </c>
      <c r="D552" s="3" t="s">
        <v>52</v>
      </c>
      <c r="E552" s="3" t="s">
        <v>3313</v>
      </c>
      <c r="F552" s="3" t="s">
        <v>3314</v>
      </c>
      <c r="G552" s="3" t="e">
        <f>VLOOKUP(F552,'Total Q3 inventory'!$B$2:$D$610,1,0)</f>
        <v>#N/A</v>
      </c>
      <c r="H552" s="3" t="s">
        <v>3315</v>
      </c>
      <c r="I552" s="3" t="s">
        <v>3316</v>
      </c>
      <c r="J552" s="3" t="s">
        <v>3185</v>
      </c>
      <c r="K552" s="3" t="s">
        <v>3186</v>
      </c>
      <c r="L552" s="3" t="s">
        <v>3187</v>
      </c>
      <c r="M552" s="3" t="str">
        <f>VLOOKUP(F552,'List PC Q2 có Q3 không'!$B$3:$E$139,1,0)</f>
        <v>TA-HP1810020</v>
      </c>
      <c r="N552" s="3"/>
      <c r="O552" s="3" t="s">
        <v>3317</v>
      </c>
      <c r="P552" s="3" t="s">
        <v>3318</v>
      </c>
    </row>
    <row r="553" spans="1:16" ht="29" hidden="1" x14ac:dyDescent="0.35">
      <c r="A553" s="3">
        <v>1327613</v>
      </c>
      <c r="B553" s="3" t="s">
        <v>3179</v>
      </c>
      <c r="C553" s="3" t="s">
        <v>3319</v>
      </c>
      <c r="D553" s="3" t="s">
        <v>52</v>
      </c>
      <c r="E553" s="3" t="s">
        <v>3320</v>
      </c>
      <c r="F553" s="3" t="s">
        <v>3321</v>
      </c>
      <c r="G553" s="3" t="e">
        <f>VLOOKUP(F553,'Total Q3 inventory'!$B$2:$D$610,1,0)</f>
        <v>#N/A</v>
      </c>
      <c r="H553" s="3" t="s">
        <v>3322</v>
      </c>
      <c r="I553" s="3" t="s">
        <v>3323</v>
      </c>
      <c r="J553" s="3" t="s">
        <v>3185</v>
      </c>
      <c r="K553" s="3" t="s">
        <v>3186</v>
      </c>
      <c r="L553" s="3" t="s">
        <v>3187</v>
      </c>
      <c r="M553" s="3" t="str">
        <f>VLOOKUP(F553,'List PC Q2 có Q3 không'!$B$3:$E$139,1,0)</f>
        <v>TA-HP1810003</v>
      </c>
      <c r="N553" s="3"/>
      <c r="O553" s="4">
        <v>45314.444108796299</v>
      </c>
      <c r="P553" s="3" t="s">
        <v>3324</v>
      </c>
    </row>
    <row r="554" spans="1:16" ht="29" hidden="1" x14ac:dyDescent="0.35">
      <c r="A554" s="3">
        <v>1327603</v>
      </c>
      <c r="B554" s="3" t="s">
        <v>3179</v>
      </c>
      <c r="C554" s="3" t="s">
        <v>3325</v>
      </c>
      <c r="D554" s="3" t="s">
        <v>52</v>
      </c>
      <c r="E554" s="3" t="s">
        <v>1931</v>
      </c>
      <c r="F554" s="3" t="s">
        <v>3326</v>
      </c>
      <c r="G554" s="3" t="e">
        <f>VLOOKUP(F554,'Total Q3 inventory'!$B$2:$D$610,1,0)</f>
        <v>#N/A</v>
      </c>
      <c r="H554" s="3" t="s">
        <v>3327</v>
      </c>
      <c r="I554" s="3" t="s">
        <v>3328</v>
      </c>
      <c r="J554" s="3" t="s">
        <v>3185</v>
      </c>
      <c r="K554" s="3" t="s">
        <v>3329</v>
      </c>
      <c r="L554" s="3" t="s">
        <v>3187</v>
      </c>
      <c r="M554" s="3" t="str">
        <f>VLOOKUP(F554,'List PC Q2 có Q3 không'!$B$3:$E$139,1,0)</f>
        <v>TA-HP1907001</v>
      </c>
      <c r="N554" s="3"/>
      <c r="O554" s="3" t="s">
        <v>3330</v>
      </c>
      <c r="P554" s="3" t="s">
        <v>3331</v>
      </c>
    </row>
    <row r="555" spans="1:16" ht="29" hidden="1" x14ac:dyDescent="0.35">
      <c r="A555" s="3">
        <v>1327569</v>
      </c>
      <c r="B555" s="3" t="s">
        <v>33</v>
      </c>
      <c r="C555" s="3" t="s">
        <v>3332</v>
      </c>
      <c r="D555" s="3" t="s">
        <v>16</v>
      </c>
      <c r="E555" s="3" t="s">
        <v>3333</v>
      </c>
      <c r="F555" s="3" t="s">
        <v>3334</v>
      </c>
      <c r="G555" s="3" t="str">
        <f>VLOOKUP(F555,'Total Q3 inventory'!$B$2:$D$610,1,0)</f>
        <v>LT-DE2302039</v>
      </c>
      <c r="H555" s="3" t="s">
        <v>3335</v>
      </c>
      <c r="I555" s="3" t="s">
        <v>3336</v>
      </c>
      <c r="J555" s="3" t="s">
        <v>39</v>
      </c>
      <c r="K555" s="3" t="s">
        <v>40</v>
      </c>
      <c r="L555" s="3" t="s">
        <v>95</v>
      </c>
      <c r="M555" s="3" t="e">
        <f>VLOOKUP(F555,'List PC Q2 có Q3 không'!$B$3:$E$139,1,0)</f>
        <v>#N/A</v>
      </c>
      <c r="N555" s="3" t="s">
        <v>96</v>
      </c>
      <c r="O555" s="3" t="s">
        <v>3337</v>
      </c>
      <c r="P555" s="3" t="s">
        <v>3338</v>
      </c>
    </row>
    <row r="556" spans="1:16" ht="29" hidden="1" x14ac:dyDescent="0.35">
      <c r="A556" s="3">
        <v>1327545</v>
      </c>
      <c r="B556" s="3" t="s">
        <v>137</v>
      </c>
      <c r="C556" s="3" t="s">
        <v>3339</v>
      </c>
      <c r="D556" s="3" t="s">
        <v>52</v>
      </c>
      <c r="E556" s="3" t="s">
        <v>1874</v>
      </c>
      <c r="F556" s="3" t="s">
        <v>3340</v>
      </c>
      <c r="G556" s="3" t="str">
        <f>VLOOKUP(F556,'Total Q3 inventory'!$B$2:$D$610,1,0)</f>
        <v>DT-HP1809015</v>
      </c>
      <c r="H556" s="3" t="s">
        <v>3341</v>
      </c>
      <c r="I556" s="3" t="s">
        <v>3342</v>
      </c>
      <c r="J556" s="3" t="s">
        <v>278</v>
      </c>
      <c r="K556" s="3" t="s">
        <v>449</v>
      </c>
      <c r="L556" s="3" t="s">
        <v>3343</v>
      </c>
      <c r="M556" s="3" t="e">
        <f>VLOOKUP(F556,'List PC Q2 có Q3 không'!$B$3:$E$139,1,0)</f>
        <v>#N/A</v>
      </c>
      <c r="N556" s="3" t="s">
        <v>117</v>
      </c>
      <c r="O556" s="3" t="s">
        <v>3344</v>
      </c>
      <c r="P556" s="3" t="s">
        <v>3345</v>
      </c>
    </row>
    <row r="557" spans="1:16" ht="29" hidden="1" x14ac:dyDescent="0.35">
      <c r="A557" s="3">
        <v>1327435</v>
      </c>
      <c r="B557" s="3" t="s">
        <v>24</v>
      </c>
      <c r="C557" s="3" t="s">
        <v>3346</v>
      </c>
      <c r="D557" s="3" t="s">
        <v>16</v>
      </c>
      <c r="E557" s="3" t="s">
        <v>3347</v>
      </c>
      <c r="F557" s="3" t="s">
        <v>3348</v>
      </c>
      <c r="G557" s="3" t="str">
        <f>VLOOKUP(F557,'Total Q3 inventory'!$B$2:$D$610,1,0)</f>
        <v>DT-HP2308039</v>
      </c>
      <c r="H557" s="3" t="s">
        <v>3349</v>
      </c>
      <c r="I557" s="3" t="s">
        <v>3350</v>
      </c>
      <c r="J557" s="3" t="s">
        <v>29</v>
      </c>
      <c r="K557" s="3" t="s">
        <v>1241</v>
      </c>
      <c r="L557" s="3" t="s">
        <v>31</v>
      </c>
      <c r="M557" s="3" t="e">
        <f>VLOOKUP(F557,'List PC Q2 có Q3 không'!$B$3:$E$139,1,0)</f>
        <v>#N/A</v>
      </c>
      <c r="N557" s="3" t="s">
        <v>32</v>
      </c>
      <c r="O557" s="3" t="s">
        <v>3351</v>
      </c>
      <c r="P557" s="3" t="s">
        <v>3352</v>
      </c>
    </row>
    <row r="558" spans="1:16" ht="29" hidden="1" x14ac:dyDescent="0.35">
      <c r="A558" s="3">
        <v>1327378</v>
      </c>
      <c r="B558" s="3" t="s">
        <v>33</v>
      </c>
      <c r="C558" s="3" t="s">
        <v>3353</v>
      </c>
      <c r="D558" s="3" t="s">
        <v>16</v>
      </c>
      <c r="E558" s="3" t="s">
        <v>3354</v>
      </c>
      <c r="F558" s="3" t="s">
        <v>3355</v>
      </c>
      <c r="G558" s="3" t="str">
        <f>VLOOKUP(F558,'Total Q3 inventory'!$B$2:$D$610,1,0)</f>
        <v>LT-DE2206022</v>
      </c>
      <c r="H558" s="3" t="s">
        <v>3356</v>
      </c>
      <c r="I558" s="3" t="s">
        <v>2187</v>
      </c>
      <c r="J558" s="3" t="s">
        <v>65</v>
      </c>
      <c r="K558" s="3" t="s">
        <v>84</v>
      </c>
      <c r="L558" s="3" t="s">
        <v>77</v>
      </c>
      <c r="M558" s="3" t="e">
        <f>VLOOKUP(F558,'List PC Q2 có Q3 không'!$B$3:$E$139,1,0)</f>
        <v>#N/A</v>
      </c>
      <c r="N558" s="3" t="s">
        <v>78</v>
      </c>
      <c r="O558" s="3" t="s">
        <v>3357</v>
      </c>
      <c r="P558" s="3" t="s">
        <v>3358</v>
      </c>
    </row>
    <row r="559" spans="1:16" ht="29" hidden="1" x14ac:dyDescent="0.35">
      <c r="A559" s="3">
        <v>1327359</v>
      </c>
      <c r="B559" s="3" t="s">
        <v>137</v>
      </c>
      <c r="C559" s="3" t="s">
        <v>3359</v>
      </c>
      <c r="D559" s="3" t="s">
        <v>52</v>
      </c>
      <c r="E559" s="3" t="s">
        <v>125</v>
      </c>
      <c r="F559" s="3" t="s">
        <v>3360</v>
      </c>
      <c r="G559" s="3" t="str">
        <f>VLOOKUP(F559,'Total Q3 inventory'!$B$2:$D$610,1,0)</f>
        <v>DT-HP1807005</v>
      </c>
      <c r="H559" s="3" t="s">
        <v>3361</v>
      </c>
      <c r="I559" s="3" t="s">
        <v>3362</v>
      </c>
      <c r="J559" s="3" t="s">
        <v>3363</v>
      </c>
      <c r="K559" s="3" t="s">
        <v>3364</v>
      </c>
      <c r="L559" s="3" t="s">
        <v>77</v>
      </c>
      <c r="M559" s="3" t="e">
        <f>VLOOKUP(F559,'List PC Q2 có Q3 không'!$B$3:$E$139,1,0)</f>
        <v>#N/A</v>
      </c>
      <c r="N559" s="3" t="s">
        <v>78</v>
      </c>
      <c r="O559" s="3" t="s">
        <v>3365</v>
      </c>
      <c r="P559" s="3" t="s">
        <v>3366</v>
      </c>
    </row>
    <row r="560" spans="1:16" ht="29" hidden="1" x14ac:dyDescent="0.35">
      <c r="A560" s="3">
        <v>1327240</v>
      </c>
      <c r="B560" s="3" t="s">
        <v>152</v>
      </c>
      <c r="C560" s="3" t="s">
        <v>3367</v>
      </c>
      <c r="D560" s="3" t="s">
        <v>52</v>
      </c>
      <c r="E560" s="3" t="s">
        <v>132</v>
      </c>
      <c r="F560" s="3" t="s">
        <v>3368</v>
      </c>
      <c r="G560" s="3" t="str">
        <f>VLOOKUP(F560,'Total Q3 inventory'!$B$2:$D$610,1,0)</f>
        <v>DT-HP1810006</v>
      </c>
      <c r="H560" s="3" t="s">
        <v>3369</v>
      </c>
      <c r="I560" s="3" t="s">
        <v>3370</v>
      </c>
      <c r="J560" s="3" t="s">
        <v>3037</v>
      </c>
      <c r="K560" s="3" t="s">
        <v>1518</v>
      </c>
      <c r="L560" s="3" t="s">
        <v>3371</v>
      </c>
      <c r="M560" s="3" t="e">
        <f>VLOOKUP(F560,'List PC Q2 có Q3 không'!$B$3:$E$139,1,0)</f>
        <v>#N/A</v>
      </c>
      <c r="N560" s="3" t="s">
        <v>117</v>
      </c>
      <c r="O560" s="3" t="s">
        <v>3372</v>
      </c>
      <c r="P560" s="3" t="s">
        <v>3373</v>
      </c>
    </row>
    <row r="561" spans="1:16" ht="29" hidden="1" x14ac:dyDescent="0.35">
      <c r="A561" s="3">
        <v>1326864</v>
      </c>
      <c r="B561" s="3" t="s">
        <v>41</v>
      </c>
      <c r="C561" s="3" t="s">
        <v>3374</v>
      </c>
      <c r="D561" s="3" t="s">
        <v>16</v>
      </c>
      <c r="E561" s="3" t="s">
        <v>2180</v>
      </c>
      <c r="F561" s="3" t="s">
        <v>3375</v>
      </c>
      <c r="G561" s="3" t="str">
        <f>VLOOKUP(F561,'Total Q3 inventory'!$B$2:$D$610,1,0)</f>
        <v>DT-DE2302050</v>
      </c>
      <c r="H561" s="3" t="s">
        <v>3376</v>
      </c>
      <c r="I561" s="3" t="s">
        <v>3377</v>
      </c>
      <c r="J561" s="3" t="s">
        <v>47</v>
      </c>
      <c r="K561" s="3" t="s">
        <v>48</v>
      </c>
      <c r="L561" s="3" t="s">
        <v>3378</v>
      </c>
      <c r="M561" s="3" t="e">
        <f>VLOOKUP(F561,'List PC Q2 có Q3 không'!$B$3:$E$139,1,0)</f>
        <v>#N/A</v>
      </c>
      <c r="N561" s="3" t="s">
        <v>50</v>
      </c>
      <c r="O561" s="3" t="s">
        <v>3379</v>
      </c>
      <c r="P561" s="3" t="s">
        <v>3380</v>
      </c>
    </row>
    <row r="562" spans="1:16" x14ac:dyDescent="0.35">
      <c r="A562" s="3">
        <v>1326832</v>
      </c>
      <c r="B562" s="3" t="s">
        <v>3098</v>
      </c>
      <c r="C562" s="3" t="s">
        <v>3381</v>
      </c>
      <c r="D562" s="3" t="s">
        <v>52</v>
      </c>
      <c r="E562" s="3">
        <v>7055689</v>
      </c>
      <c r="F562" s="3" t="s">
        <v>3382</v>
      </c>
      <c r="G562" s="3" t="e">
        <f>VLOOKUP(F562,'Total Q3 inventory'!$B$2:$D$610,1,0)</f>
        <v>#N/A</v>
      </c>
      <c r="H562" s="3" t="s">
        <v>3383</v>
      </c>
      <c r="I562" s="3" t="s">
        <v>2995</v>
      </c>
      <c r="J562" s="3" t="s">
        <v>3104</v>
      </c>
      <c r="K562" s="3" t="s">
        <v>3105</v>
      </c>
      <c r="L562" s="3" t="s">
        <v>3384</v>
      </c>
      <c r="M562" s="3" t="e">
        <f>VLOOKUP(F562,'List PC Q2 có Q3 không'!$B$3:$E$139,1,0)</f>
        <v>#N/A</v>
      </c>
      <c r="N562" s="3"/>
      <c r="O562" s="3" t="s">
        <v>3385</v>
      </c>
      <c r="P562" s="3" t="s">
        <v>3386</v>
      </c>
    </row>
    <row r="563" spans="1:16" ht="29" hidden="1" x14ac:dyDescent="0.35">
      <c r="A563" s="3">
        <v>1326782</v>
      </c>
      <c r="B563" s="3" t="s">
        <v>231</v>
      </c>
      <c r="C563" s="3" t="s">
        <v>3387</v>
      </c>
      <c r="D563" s="3" t="s">
        <v>52</v>
      </c>
      <c r="E563" s="3" t="s">
        <v>282</v>
      </c>
      <c r="F563" s="3" t="s">
        <v>3388</v>
      </c>
      <c r="G563" s="3" t="str">
        <f>VLOOKUP(F563,'Total Q3 inventory'!$B$2:$D$610,1,0)</f>
        <v>DT-HP1909024</v>
      </c>
      <c r="H563" s="3" t="s">
        <v>3389</v>
      </c>
      <c r="I563" s="3" t="s">
        <v>3390</v>
      </c>
      <c r="J563" s="3" t="s">
        <v>2339</v>
      </c>
      <c r="K563" s="3" t="s">
        <v>401</v>
      </c>
      <c r="L563" s="3" t="s">
        <v>3391</v>
      </c>
      <c r="M563" s="3" t="e">
        <f>VLOOKUP(F563,'List PC Q2 có Q3 không'!$B$3:$E$139,1,0)</f>
        <v>#N/A</v>
      </c>
      <c r="N563" s="3" t="s">
        <v>192</v>
      </c>
      <c r="O563" s="4">
        <v>45313.332372685189</v>
      </c>
      <c r="P563" s="3" t="s">
        <v>3392</v>
      </c>
    </row>
    <row r="564" spans="1:16" hidden="1" x14ac:dyDescent="0.35">
      <c r="A564" s="3">
        <v>1326762</v>
      </c>
      <c r="B564" s="3" t="s">
        <v>1453</v>
      </c>
      <c r="C564" s="3" t="s">
        <v>3393</v>
      </c>
      <c r="D564" s="3" t="s">
        <v>16</v>
      </c>
      <c r="E564" s="3" t="s">
        <v>3320</v>
      </c>
      <c r="F564" s="3" t="s">
        <v>3394</v>
      </c>
      <c r="G564" s="3" t="str">
        <f>VLOOKUP(F564,'Total Q3 inventory'!$B$2:$D$610,1,0)</f>
        <v>NB-LE2311009</v>
      </c>
      <c r="H564" s="3" t="s">
        <v>3395</v>
      </c>
      <c r="I564" s="3" t="s">
        <v>3396</v>
      </c>
      <c r="J564" s="3" t="s">
        <v>1459</v>
      </c>
      <c r="K564" s="3" t="s">
        <v>1460</v>
      </c>
      <c r="L564" s="3" t="s">
        <v>1461</v>
      </c>
      <c r="M564" s="3" t="e">
        <f>VLOOKUP(F564,'List PC Q2 có Q3 không'!$B$3:$E$139,1,0)</f>
        <v>#N/A</v>
      </c>
      <c r="N564" s="3" t="s">
        <v>1462</v>
      </c>
      <c r="O564" s="3" t="s">
        <v>3397</v>
      </c>
      <c r="P564" s="3" t="s">
        <v>3398</v>
      </c>
    </row>
    <row r="565" spans="1:16" ht="29" hidden="1" x14ac:dyDescent="0.35">
      <c r="A565" s="3">
        <v>1326742</v>
      </c>
      <c r="B565" s="3" t="s">
        <v>368</v>
      </c>
      <c r="C565" s="3" t="s">
        <v>3399</v>
      </c>
      <c r="D565" s="3" t="s">
        <v>16</v>
      </c>
      <c r="E565" s="3">
        <v>5165200</v>
      </c>
      <c r="F565" s="3" t="s">
        <v>3400</v>
      </c>
      <c r="G565" s="3" t="str">
        <f>VLOOKUP(F565,'Total Q3 inventory'!$B$2:$D$610,1,0)</f>
        <v>LT-PN2303010</v>
      </c>
      <c r="H565" s="3" t="s">
        <v>3401</v>
      </c>
      <c r="I565" s="3" t="s">
        <v>3402</v>
      </c>
      <c r="J565" s="3" t="s">
        <v>3403</v>
      </c>
      <c r="K565" s="3" t="s">
        <v>374</v>
      </c>
      <c r="L565" s="3" t="s">
        <v>375</v>
      </c>
      <c r="M565" s="3" t="e">
        <f>VLOOKUP(F565,'List PC Q2 có Q3 không'!$B$3:$E$139,1,0)</f>
        <v>#N/A</v>
      </c>
      <c r="N565" s="3" t="s">
        <v>376</v>
      </c>
      <c r="O565" s="4">
        <v>45313.414583333331</v>
      </c>
      <c r="P565" s="3" t="s">
        <v>3404</v>
      </c>
    </row>
    <row r="566" spans="1:16" ht="29" hidden="1" x14ac:dyDescent="0.35">
      <c r="A566" s="3">
        <v>1326638</v>
      </c>
      <c r="B566" s="3" t="s">
        <v>1955</v>
      </c>
      <c r="C566" s="3" t="s">
        <v>3405</v>
      </c>
      <c r="D566" s="3" t="s">
        <v>16</v>
      </c>
      <c r="E566" s="3" t="s">
        <v>3406</v>
      </c>
      <c r="F566" s="3" t="s">
        <v>3407</v>
      </c>
      <c r="G566" s="3" t="str">
        <f>VLOOKUP(F566,'Total Q3 inventory'!$B$2:$D$610,1,0)</f>
        <v>DT-DE2302096</v>
      </c>
      <c r="H566" s="3" t="s">
        <v>3408</v>
      </c>
      <c r="I566" s="3" t="s">
        <v>3409</v>
      </c>
      <c r="J566" s="3" t="s">
        <v>1970</v>
      </c>
      <c r="K566" s="3" t="s">
        <v>3410</v>
      </c>
      <c r="L566" s="3" t="s">
        <v>3411</v>
      </c>
      <c r="M566" s="3" t="e">
        <f>VLOOKUP(F566,'List PC Q2 có Q3 không'!$B$3:$E$139,1,0)</f>
        <v>#N/A</v>
      </c>
      <c r="N566" s="3" t="s">
        <v>1964</v>
      </c>
      <c r="O566" s="3" t="s">
        <v>3412</v>
      </c>
      <c r="P566" s="3" t="s">
        <v>3413</v>
      </c>
    </row>
    <row r="567" spans="1:16" ht="29" hidden="1" x14ac:dyDescent="0.35">
      <c r="A567" s="3">
        <v>1326527</v>
      </c>
      <c r="B567" s="3" t="s">
        <v>24</v>
      </c>
      <c r="C567" s="3" t="s">
        <v>3414</v>
      </c>
      <c r="D567" s="3" t="s">
        <v>16</v>
      </c>
      <c r="E567" s="3" t="s">
        <v>3415</v>
      </c>
      <c r="F567" s="3" t="s">
        <v>3416</v>
      </c>
      <c r="G567" s="3" t="str">
        <f>VLOOKUP(F567,'Total Q3 inventory'!$B$2:$D$610,1,0)</f>
        <v>DT-HP2308040</v>
      </c>
      <c r="H567" s="3" t="s">
        <v>3417</v>
      </c>
      <c r="I567" s="3" t="s">
        <v>3418</v>
      </c>
      <c r="J567" s="3" t="s">
        <v>166</v>
      </c>
      <c r="K567" s="3" t="s">
        <v>110</v>
      </c>
      <c r="L567" s="3" t="s">
        <v>31</v>
      </c>
      <c r="M567" s="3" t="e">
        <f>VLOOKUP(F567,'List PC Q2 có Q3 không'!$B$3:$E$139,1,0)</f>
        <v>#N/A</v>
      </c>
      <c r="N567" s="3" t="s">
        <v>32</v>
      </c>
      <c r="O567" s="3" t="s">
        <v>3419</v>
      </c>
      <c r="P567" s="3" t="s">
        <v>3420</v>
      </c>
    </row>
    <row r="568" spans="1:16" ht="29" hidden="1" x14ac:dyDescent="0.35">
      <c r="A568" s="3">
        <v>1326508</v>
      </c>
      <c r="B568" s="3" t="s">
        <v>152</v>
      </c>
      <c r="C568" s="3" t="s">
        <v>3421</v>
      </c>
      <c r="D568" s="3" t="s">
        <v>52</v>
      </c>
      <c r="E568" s="3" t="s">
        <v>1034</v>
      </c>
      <c r="F568" s="3" t="s">
        <v>3422</v>
      </c>
      <c r="G568" s="3" t="str">
        <f>VLOOKUP(F568,'Total Q3 inventory'!$B$2:$D$610,1,0)</f>
        <v>DT-HP1812005</v>
      </c>
      <c r="H568" s="3" t="s">
        <v>3423</v>
      </c>
      <c r="I568" s="3" t="s">
        <v>3424</v>
      </c>
      <c r="J568" s="3" t="s">
        <v>3425</v>
      </c>
      <c r="K568" s="3" t="s">
        <v>352</v>
      </c>
      <c r="L568" s="3" t="s">
        <v>3426</v>
      </c>
      <c r="M568" s="3" t="e">
        <f>VLOOKUP(F568,'List PC Q2 có Q3 không'!$B$3:$E$139,1,0)</f>
        <v>#N/A</v>
      </c>
      <c r="N568" s="3" t="s">
        <v>117</v>
      </c>
      <c r="O568" s="3" t="s">
        <v>3427</v>
      </c>
      <c r="P568" s="3" t="s">
        <v>3428</v>
      </c>
    </row>
    <row r="569" spans="1:16" ht="29" hidden="1" x14ac:dyDescent="0.35">
      <c r="A569" s="3">
        <v>1326507</v>
      </c>
      <c r="B569" s="3" t="s">
        <v>152</v>
      </c>
      <c r="C569" s="3" t="s">
        <v>3421</v>
      </c>
      <c r="D569" s="3" t="s">
        <v>52</v>
      </c>
      <c r="E569" s="3" t="s">
        <v>1034</v>
      </c>
      <c r="F569" s="3" t="s">
        <v>3422</v>
      </c>
      <c r="G569" s="3" t="str">
        <f>VLOOKUP(F569,'Total Q3 inventory'!$B$2:$D$610,1,0)</f>
        <v>DT-HP1812005</v>
      </c>
      <c r="H569" s="3" t="s">
        <v>3423</v>
      </c>
      <c r="I569" s="3" t="s">
        <v>3424</v>
      </c>
      <c r="J569" s="3" t="s">
        <v>3425</v>
      </c>
      <c r="K569" s="3" t="s">
        <v>352</v>
      </c>
      <c r="L569" s="3" t="s">
        <v>3426</v>
      </c>
      <c r="M569" s="3" t="e">
        <f>VLOOKUP(F569,'List PC Q2 có Q3 không'!$B$3:$E$139,1,0)</f>
        <v>#N/A</v>
      </c>
      <c r="N569" s="3" t="s">
        <v>117</v>
      </c>
      <c r="O569" s="3" t="s">
        <v>3429</v>
      </c>
      <c r="P569" s="3" t="s">
        <v>3428</v>
      </c>
    </row>
    <row r="570" spans="1:16" ht="29" hidden="1" x14ac:dyDescent="0.35">
      <c r="A570" s="3">
        <v>1326492</v>
      </c>
      <c r="B570" s="3" t="s">
        <v>382</v>
      </c>
      <c r="C570" s="3" t="s">
        <v>3430</v>
      </c>
      <c r="D570" s="3" t="s">
        <v>52</v>
      </c>
      <c r="E570" s="3">
        <v>7055673</v>
      </c>
      <c r="F570" s="3" t="s">
        <v>3431</v>
      </c>
      <c r="G570" s="3" t="str">
        <f>VLOOKUP(F570,'Total Q3 inventory'!$B$2:$D$610,1,0)</f>
        <v>LT-PN1807002</v>
      </c>
      <c r="H570" s="3" t="s">
        <v>3432</v>
      </c>
      <c r="I570" s="3" t="s">
        <v>372</v>
      </c>
      <c r="J570" s="3" t="s">
        <v>3433</v>
      </c>
      <c r="K570" s="3" t="s">
        <v>3434</v>
      </c>
      <c r="L570" s="3" t="s">
        <v>389</v>
      </c>
      <c r="M570" s="3" t="e">
        <f>VLOOKUP(F570,'List PC Q2 có Q3 không'!$B$3:$E$139,1,0)</f>
        <v>#N/A</v>
      </c>
      <c r="N570" s="3" t="s">
        <v>390</v>
      </c>
      <c r="O570" s="3" t="s">
        <v>3435</v>
      </c>
      <c r="P570" s="3" t="s">
        <v>3436</v>
      </c>
    </row>
    <row r="571" spans="1:16" ht="29" hidden="1" x14ac:dyDescent="0.35">
      <c r="A571" s="3">
        <v>1326329</v>
      </c>
      <c r="B571" s="3" t="s">
        <v>152</v>
      </c>
      <c r="C571" s="3" t="s">
        <v>3437</v>
      </c>
      <c r="D571" s="3" t="s">
        <v>52</v>
      </c>
      <c r="E571" s="3" t="s">
        <v>2006</v>
      </c>
      <c r="F571" s="3" t="s">
        <v>3438</v>
      </c>
      <c r="G571" s="3" t="str">
        <f>VLOOKUP(F571,'Total Q3 inventory'!$B$2:$D$610,1,0)</f>
        <v>DT-HP1903014</v>
      </c>
      <c r="H571" s="3" t="s">
        <v>3439</v>
      </c>
      <c r="I571" s="3" t="s">
        <v>3440</v>
      </c>
      <c r="J571" s="3" t="s">
        <v>2804</v>
      </c>
      <c r="K571" s="3" t="s">
        <v>1510</v>
      </c>
      <c r="L571" s="3" t="s">
        <v>3441</v>
      </c>
      <c r="M571" s="3" t="e">
        <f>VLOOKUP(F571,'List PC Q2 có Q3 không'!$B$3:$E$139,1,0)</f>
        <v>#N/A</v>
      </c>
      <c r="N571" s="3" t="s">
        <v>117</v>
      </c>
      <c r="O571" s="3" t="s">
        <v>3442</v>
      </c>
      <c r="P571" s="3" t="s">
        <v>3443</v>
      </c>
    </row>
    <row r="572" spans="1:16" ht="29" hidden="1" x14ac:dyDescent="0.35">
      <c r="A572" s="3">
        <v>1326238</v>
      </c>
      <c r="B572" s="3" t="s">
        <v>619</v>
      </c>
      <c r="C572" s="3" t="s">
        <v>3444</v>
      </c>
      <c r="D572" s="3" t="s">
        <v>16</v>
      </c>
      <c r="E572" s="3" t="s">
        <v>3445</v>
      </c>
      <c r="F572" s="3" t="s">
        <v>3446</v>
      </c>
      <c r="G572" s="3" t="str">
        <f>VLOOKUP(F572,'Total Q3 inventory'!$B$2:$D$610,1,0)</f>
        <v>LT-HP2308003</v>
      </c>
      <c r="H572" s="3" t="s">
        <v>3447</v>
      </c>
      <c r="I572" s="3" t="s">
        <v>2362</v>
      </c>
      <c r="J572" s="3" t="s">
        <v>625</v>
      </c>
      <c r="K572" s="3" t="s">
        <v>3448</v>
      </c>
      <c r="L572" s="3" t="s">
        <v>627</v>
      </c>
      <c r="M572" s="3" t="e">
        <f>VLOOKUP(F572,'List PC Q2 có Q3 không'!$B$3:$E$139,1,0)</f>
        <v>#N/A</v>
      </c>
      <c r="N572" s="3"/>
      <c r="O572" s="3" t="s">
        <v>3449</v>
      </c>
      <c r="P572" s="3" t="s">
        <v>3450</v>
      </c>
    </row>
    <row r="573" spans="1:16" ht="29" hidden="1" x14ac:dyDescent="0.35">
      <c r="A573" s="3">
        <v>1326210</v>
      </c>
      <c r="B573" s="3" t="s">
        <v>33</v>
      </c>
      <c r="C573" s="3" t="s">
        <v>3451</v>
      </c>
      <c r="D573" s="3" t="s">
        <v>16</v>
      </c>
      <c r="E573" s="3" t="s">
        <v>3452</v>
      </c>
      <c r="F573" s="3" t="s">
        <v>3453</v>
      </c>
      <c r="G573" s="3" t="str">
        <f>VLOOKUP(F573,'Total Q3 inventory'!$B$2:$D$610,1,0)</f>
        <v>LT-DE2206018</v>
      </c>
      <c r="H573" s="3" t="s">
        <v>3454</v>
      </c>
      <c r="I573" s="3" t="s">
        <v>1849</v>
      </c>
      <c r="J573" s="3" t="s">
        <v>65</v>
      </c>
      <c r="K573" s="3" t="s">
        <v>265</v>
      </c>
      <c r="L573" s="3" t="s">
        <v>67</v>
      </c>
      <c r="M573" s="3" t="e">
        <f>VLOOKUP(F573,'List PC Q2 có Q3 không'!$B$3:$E$139,1,0)</f>
        <v>#N/A</v>
      </c>
      <c r="N573" s="3" t="s">
        <v>68</v>
      </c>
      <c r="O573" s="4">
        <v>45313.331435185188</v>
      </c>
      <c r="P573" s="3" t="s">
        <v>3455</v>
      </c>
    </row>
    <row r="574" spans="1:16" ht="29" hidden="1" x14ac:dyDescent="0.35">
      <c r="A574" s="3">
        <v>1326094</v>
      </c>
      <c r="B574" s="3" t="s">
        <v>152</v>
      </c>
      <c r="C574" s="3" t="s">
        <v>3456</v>
      </c>
      <c r="D574" s="3" t="s">
        <v>52</v>
      </c>
      <c r="E574" s="3" t="s">
        <v>3457</v>
      </c>
      <c r="F574" s="3" t="s">
        <v>3458</v>
      </c>
      <c r="G574" s="3" t="str">
        <f>VLOOKUP(F574,'Total Q3 inventory'!$B$2:$D$610,1,0)</f>
        <v>DT-HP1908068</v>
      </c>
      <c r="H574" s="3" t="s">
        <v>3459</v>
      </c>
      <c r="I574" s="3" t="s">
        <v>3460</v>
      </c>
      <c r="J574" s="3" t="s">
        <v>3461</v>
      </c>
      <c r="K574" s="3" t="s">
        <v>1518</v>
      </c>
      <c r="L574" s="3" t="s">
        <v>3462</v>
      </c>
      <c r="M574" s="3" t="e">
        <f>VLOOKUP(F574,'List PC Q2 có Q3 không'!$B$3:$E$139,1,0)</f>
        <v>#N/A</v>
      </c>
      <c r="N574" s="3" t="s">
        <v>117</v>
      </c>
      <c r="O574" s="3" t="s">
        <v>3463</v>
      </c>
      <c r="P574" s="3" t="s">
        <v>3464</v>
      </c>
    </row>
    <row r="575" spans="1:16" ht="29" hidden="1" x14ac:dyDescent="0.35">
      <c r="A575" s="3">
        <v>1326093</v>
      </c>
      <c r="B575" s="3" t="s">
        <v>152</v>
      </c>
      <c r="C575" s="3" t="s">
        <v>3456</v>
      </c>
      <c r="D575" s="3" t="s">
        <v>52</v>
      </c>
      <c r="E575" s="3" t="s">
        <v>3457</v>
      </c>
      <c r="F575" s="3" t="s">
        <v>3458</v>
      </c>
      <c r="G575" s="3" t="str">
        <f>VLOOKUP(F575,'Total Q3 inventory'!$B$2:$D$610,1,0)</f>
        <v>DT-HP1908068</v>
      </c>
      <c r="H575" s="3" t="s">
        <v>3459</v>
      </c>
      <c r="I575" s="3" t="s">
        <v>3460</v>
      </c>
      <c r="J575" s="3" t="s">
        <v>3461</v>
      </c>
      <c r="K575" s="3" t="s">
        <v>1518</v>
      </c>
      <c r="L575" s="3" t="s">
        <v>3462</v>
      </c>
      <c r="M575" s="3" t="e">
        <f>VLOOKUP(F575,'List PC Q2 có Q3 không'!$B$3:$E$139,1,0)</f>
        <v>#N/A</v>
      </c>
      <c r="N575" s="3" t="s">
        <v>117</v>
      </c>
      <c r="O575" s="3" t="s">
        <v>3463</v>
      </c>
      <c r="P575" s="3" t="s">
        <v>3464</v>
      </c>
    </row>
    <row r="576" spans="1:16" ht="29" hidden="1" x14ac:dyDescent="0.35">
      <c r="A576" s="3">
        <v>1326078</v>
      </c>
      <c r="B576" s="3" t="s">
        <v>152</v>
      </c>
      <c r="C576" s="3" t="s">
        <v>3465</v>
      </c>
      <c r="D576" s="3" t="s">
        <v>52</v>
      </c>
      <c r="E576" s="3" t="s">
        <v>1550</v>
      </c>
      <c r="F576" s="3" t="s">
        <v>3466</v>
      </c>
      <c r="G576" s="3" t="str">
        <f>VLOOKUP(F576,'Total Q3 inventory'!$B$2:$D$610,1,0)</f>
        <v>DT-HP1908071</v>
      </c>
      <c r="H576" s="3" t="s">
        <v>3467</v>
      </c>
      <c r="I576" s="3" t="s">
        <v>93</v>
      </c>
      <c r="J576" s="3" t="s">
        <v>228</v>
      </c>
      <c r="K576" s="3" t="s">
        <v>1518</v>
      </c>
      <c r="L576" s="3" t="s">
        <v>3468</v>
      </c>
      <c r="M576" s="3" t="e">
        <f>VLOOKUP(F576,'List PC Q2 có Q3 không'!$B$3:$E$139,1,0)</f>
        <v>#N/A</v>
      </c>
      <c r="N576" s="3" t="s">
        <v>117</v>
      </c>
      <c r="O576" s="3" t="s">
        <v>3469</v>
      </c>
      <c r="P576" s="3" t="s">
        <v>3470</v>
      </c>
    </row>
    <row r="577" spans="1:16" ht="29" hidden="1" x14ac:dyDescent="0.35">
      <c r="A577" s="3">
        <v>1326077</v>
      </c>
      <c r="B577" s="3" t="s">
        <v>152</v>
      </c>
      <c r="C577" s="3" t="s">
        <v>3465</v>
      </c>
      <c r="D577" s="3" t="s">
        <v>52</v>
      </c>
      <c r="E577" s="3" t="s">
        <v>1550</v>
      </c>
      <c r="F577" s="3" t="s">
        <v>3466</v>
      </c>
      <c r="G577" s="3" t="str">
        <f>VLOOKUP(F577,'Total Q3 inventory'!$B$2:$D$610,1,0)</f>
        <v>DT-HP1908071</v>
      </c>
      <c r="H577" s="3" t="s">
        <v>3467</v>
      </c>
      <c r="I577" s="3" t="s">
        <v>93</v>
      </c>
      <c r="J577" s="3" t="s">
        <v>228</v>
      </c>
      <c r="K577" s="3" t="s">
        <v>1518</v>
      </c>
      <c r="L577" s="3" t="s">
        <v>3468</v>
      </c>
      <c r="M577" s="3" t="e">
        <f>VLOOKUP(F577,'List PC Q2 có Q3 không'!$B$3:$E$139,1,0)</f>
        <v>#N/A</v>
      </c>
      <c r="N577" s="3" t="s">
        <v>117</v>
      </c>
      <c r="O577" s="3" t="s">
        <v>3471</v>
      </c>
      <c r="P577" s="3" t="s">
        <v>3470</v>
      </c>
    </row>
    <row r="578" spans="1:16" hidden="1" x14ac:dyDescent="0.35">
      <c r="A578" s="3">
        <v>1325868</v>
      </c>
      <c r="B578" s="3" t="s">
        <v>1453</v>
      </c>
      <c r="C578" s="3" t="s">
        <v>3472</v>
      </c>
      <c r="D578" s="3" t="s">
        <v>16</v>
      </c>
      <c r="E578" s="3" t="s">
        <v>3473</v>
      </c>
      <c r="F578" s="3" t="s">
        <v>3474</v>
      </c>
      <c r="G578" s="3" t="str">
        <f>VLOOKUP(F578,'Total Q3 inventory'!$B$2:$D$610,1,0)</f>
        <v>NB-LE2311006</v>
      </c>
      <c r="H578" s="3" t="s">
        <v>3475</v>
      </c>
      <c r="I578" s="3" t="s">
        <v>3476</v>
      </c>
      <c r="J578" s="3" t="s">
        <v>1459</v>
      </c>
      <c r="K578" s="3" t="s">
        <v>1460</v>
      </c>
      <c r="L578" s="3" t="s">
        <v>1461</v>
      </c>
      <c r="M578" s="3" t="e">
        <f>VLOOKUP(F578,'List PC Q2 có Q3 không'!$B$3:$E$139,1,0)</f>
        <v>#N/A</v>
      </c>
      <c r="N578" s="3" t="s">
        <v>1462</v>
      </c>
      <c r="O578" s="3" t="s">
        <v>3477</v>
      </c>
      <c r="P578" s="3" t="s">
        <v>3478</v>
      </c>
    </row>
    <row r="579" spans="1:16" ht="29" hidden="1" x14ac:dyDescent="0.35">
      <c r="A579" s="3">
        <v>1325839</v>
      </c>
      <c r="B579" s="3" t="s">
        <v>152</v>
      </c>
      <c r="C579" s="3" t="s">
        <v>3479</v>
      </c>
      <c r="D579" s="3" t="s">
        <v>52</v>
      </c>
      <c r="E579" s="3" t="s">
        <v>1078</v>
      </c>
      <c r="F579" s="3" t="s">
        <v>3480</v>
      </c>
      <c r="G579" s="3" t="str">
        <f>VLOOKUP(F579,'Total Q3 inventory'!$B$2:$D$610,1,0)</f>
        <v>DT-HP1812004</v>
      </c>
      <c r="H579" s="3" t="s">
        <v>3481</v>
      </c>
      <c r="I579" s="3" t="s">
        <v>3482</v>
      </c>
      <c r="J579" s="3" t="s">
        <v>3483</v>
      </c>
      <c r="K579" s="3" t="s">
        <v>229</v>
      </c>
      <c r="L579" s="3" t="s">
        <v>3391</v>
      </c>
      <c r="M579" s="3" t="e">
        <f>VLOOKUP(F579,'List PC Q2 có Q3 không'!$B$3:$E$139,1,0)</f>
        <v>#N/A</v>
      </c>
      <c r="N579" s="3" t="s">
        <v>192</v>
      </c>
      <c r="O579" s="3" t="s">
        <v>3484</v>
      </c>
      <c r="P579" s="3" t="s">
        <v>3485</v>
      </c>
    </row>
    <row r="580" spans="1:16" ht="29" hidden="1" x14ac:dyDescent="0.35">
      <c r="A580" s="3">
        <v>1325838</v>
      </c>
      <c r="B580" s="3" t="s">
        <v>152</v>
      </c>
      <c r="C580" s="3" t="s">
        <v>3479</v>
      </c>
      <c r="D580" s="3" t="s">
        <v>52</v>
      </c>
      <c r="E580" s="3" t="s">
        <v>1078</v>
      </c>
      <c r="F580" s="3" t="s">
        <v>3480</v>
      </c>
      <c r="G580" s="3" t="str">
        <f>VLOOKUP(F580,'Total Q3 inventory'!$B$2:$D$610,1,0)</f>
        <v>DT-HP1812004</v>
      </c>
      <c r="H580" s="3" t="s">
        <v>3481</v>
      </c>
      <c r="I580" s="3" t="s">
        <v>3482</v>
      </c>
      <c r="J580" s="3" t="s">
        <v>3483</v>
      </c>
      <c r="K580" s="3" t="s">
        <v>229</v>
      </c>
      <c r="L580" s="3" t="s">
        <v>3391</v>
      </c>
      <c r="M580" s="3" t="e">
        <f>VLOOKUP(F580,'List PC Q2 có Q3 không'!$B$3:$E$139,1,0)</f>
        <v>#N/A</v>
      </c>
      <c r="N580" s="3" t="s">
        <v>192</v>
      </c>
      <c r="O580" s="3" t="s">
        <v>3486</v>
      </c>
      <c r="P580" s="3" t="s">
        <v>3485</v>
      </c>
    </row>
    <row r="581" spans="1:16" ht="29" hidden="1" x14ac:dyDescent="0.35">
      <c r="A581" s="3">
        <v>1325827</v>
      </c>
      <c r="B581" s="3" t="s">
        <v>152</v>
      </c>
      <c r="C581" s="3" t="s">
        <v>3487</v>
      </c>
      <c r="D581" s="3" t="s">
        <v>52</v>
      </c>
      <c r="E581" s="3" t="s">
        <v>965</v>
      </c>
      <c r="F581" s="3" t="s">
        <v>3488</v>
      </c>
      <c r="G581" s="3" t="str">
        <f>VLOOKUP(F581,'Total Q3 inventory'!$B$2:$D$610,1,0)</f>
        <v>DT-HP1811010</v>
      </c>
      <c r="H581" s="3" t="s">
        <v>3489</v>
      </c>
      <c r="I581" s="3" t="s">
        <v>2575</v>
      </c>
      <c r="J581" s="3" t="s">
        <v>3490</v>
      </c>
      <c r="K581" s="3" t="s">
        <v>1518</v>
      </c>
      <c r="L581" s="3" t="s">
        <v>3391</v>
      </c>
      <c r="M581" s="3" t="e">
        <f>VLOOKUP(F581,'List PC Q2 có Q3 không'!$B$3:$E$139,1,0)</f>
        <v>#N/A</v>
      </c>
      <c r="N581" s="3" t="s">
        <v>192</v>
      </c>
      <c r="O581" s="3" t="s">
        <v>3491</v>
      </c>
      <c r="P581" s="3" t="s">
        <v>3492</v>
      </c>
    </row>
    <row r="582" spans="1:16" ht="29" hidden="1" x14ac:dyDescent="0.35">
      <c r="A582" s="3">
        <v>1325669</v>
      </c>
      <c r="B582" s="3" t="s">
        <v>231</v>
      </c>
      <c r="C582" s="3" t="s">
        <v>3493</v>
      </c>
      <c r="D582" s="3" t="s">
        <v>52</v>
      </c>
      <c r="E582" s="3" t="s">
        <v>3494</v>
      </c>
      <c r="F582" s="3" t="s">
        <v>3495</v>
      </c>
      <c r="G582" s="3" t="str">
        <f>VLOOKUP(F582,'Total Q3 inventory'!$B$2:$D$610,1,0)</f>
        <v>DT-HP2010011</v>
      </c>
      <c r="H582" s="3" t="s">
        <v>3496</v>
      </c>
      <c r="I582" s="3" t="s">
        <v>3497</v>
      </c>
      <c r="J582" s="3" t="s">
        <v>1915</v>
      </c>
      <c r="K582" s="3" t="s">
        <v>1865</v>
      </c>
      <c r="L582" s="3" t="s">
        <v>3498</v>
      </c>
      <c r="M582" s="3" t="e">
        <f>VLOOKUP(F582,'List PC Q2 có Q3 không'!$B$3:$E$139,1,0)</f>
        <v>#N/A</v>
      </c>
      <c r="N582" s="3" t="s">
        <v>192</v>
      </c>
      <c r="O582" s="3" t="s">
        <v>3499</v>
      </c>
      <c r="P582" s="3" t="s">
        <v>3500</v>
      </c>
    </row>
    <row r="583" spans="1:16" ht="29" hidden="1" x14ac:dyDescent="0.35">
      <c r="A583" s="3">
        <v>1325605</v>
      </c>
      <c r="B583" s="3" t="s">
        <v>231</v>
      </c>
      <c r="C583" s="3" t="s">
        <v>3501</v>
      </c>
      <c r="D583" s="3" t="s">
        <v>52</v>
      </c>
      <c r="E583" s="3" t="s">
        <v>3502</v>
      </c>
      <c r="F583" s="3" t="s">
        <v>3503</v>
      </c>
      <c r="G583" s="3" t="str">
        <f>VLOOKUP(F583,'Total Q3 inventory'!$B$2:$D$610,1,0)</f>
        <v>DT-HP1909033</v>
      </c>
      <c r="H583" s="3" t="s">
        <v>3504</v>
      </c>
      <c r="I583" s="3" t="s">
        <v>3505</v>
      </c>
      <c r="J583" s="3" t="s">
        <v>3506</v>
      </c>
      <c r="K583" s="3" t="s">
        <v>401</v>
      </c>
      <c r="L583" s="3" t="s">
        <v>77</v>
      </c>
      <c r="M583" s="3" t="e">
        <f>VLOOKUP(F583,'List PC Q2 có Q3 không'!$B$3:$E$139,1,0)</f>
        <v>#N/A</v>
      </c>
      <c r="N583" s="3" t="s">
        <v>78</v>
      </c>
      <c r="O583" s="3" t="s">
        <v>3507</v>
      </c>
      <c r="P583" s="3" t="s">
        <v>3508</v>
      </c>
    </row>
    <row r="584" spans="1:16" ht="29" hidden="1" x14ac:dyDescent="0.35">
      <c r="A584" s="3">
        <v>1325325</v>
      </c>
      <c r="B584" s="3" t="s">
        <v>382</v>
      </c>
      <c r="C584" s="3" t="s">
        <v>3509</v>
      </c>
      <c r="D584" s="3" t="s">
        <v>52</v>
      </c>
      <c r="E584" s="3">
        <v>7055648</v>
      </c>
      <c r="F584" s="3" t="s">
        <v>3510</v>
      </c>
      <c r="G584" s="3" t="str">
        <f>VLOOKUP(F584,'Total Q3 inventory'!$B$2:$D$610,1,0)</f>
        <v>LT-PN1906001</v>
      </c>
      <c r="H584" s="3" t="s">
        <v>3511</v>
      </c>
      <c r="I584" s="3" t="s">
        <v>2331</v>
      </c>
      <c r="J584" s="3" t="s">
        <v>3512</v>
      </c>
      <c r="K584" s="3" t="s">
        <v>3513</v>
      </c>
      <c r="L584" s="3" t="s">
        <v>389</v>
      </c>
      <c r="M584" s="3" t="e">
        <f>VLOOKUP(F584,'List PC Q2 có Q3 không'!$B$3:$E$139,1,0)</f>
        <v>#N/A</v>
      </c>
      <c r="N584" s="3" t="s">
        <v>390</v>
      </c>
      <c r="O584" s="3" t="s">
        <v>3514</v>
      </c>
      <c r="P584" s="3" t="s">
        <v>3515</v>
      </c>
    </row>
    <row r="585" spans="1:16" ht="29" hidden="1" x14ac:dyDescent="0.35">
      <c r="A585" s="3">
        <v>1324908</v>
      </c>
      <c r="B585" s="3" t="s">
        <v>152</v>
      </c>
      <c r="C585" s="3" t="s">
        <v>3516</v>
      </c>
      <c r="D585" s="3" t="s">
        <v>52</v>
      </c>
      <c r="E585" s="3" t="s">
        <v>816</v>
      </c>
      <c r="F585" s="3" t="s">
        <v>3517</v>
      </c>
      <c r="G585" s="3" t="str">
        <f>VLOOKUP(F585,'Total Q3 inventory'!$B$2:$D$610,1,0)</f>
        <v>DT-HP1810013</v>
      </c>
      <c r="H585" s="3" t="s">
        <v>3518</v>
      </c>
      <c r="I585" s="3" t="s">
        <v>714</v>
      </c>
      <c r="J585" s="3" t="s">
        <v>3519</v>
      </c>
      <c r="K585" s="3" t="s">
        <v>352</v>
      </c>
      <c r="L585" s="3" t="s">
        <v>3520</v>
      </c>
      <c r="M585" s="3" t="e">
        <f>VLOOKUP(F585,'List PC Q2 có Q3 không'!$B$3:$E$139,1,0)</f>
        <v>#N/A</v>
      </c>
      <c r="N585" s="3" t="s">
        <v>117</v>
      </c>
      <c r="O585" s="4">
        <v>45309.396724537037</v>
      </c>
      <c r="P585" s="3" t="s">
        <v>3521</v>
      </c>
    </row>
    <row r="586" spans="1:16" ht="29" hidden="1" x14ac:dyDescent="0.35">
      <c r="A586" s="3">
        <v>1324906</v>
      </c>
      <c r="B586" s="3" t="s">
        <v>231</v>
      </c>
      <c r="C586" s="3" t="s">
        <v>3522</v>
      </c>
      <c r="D586" s="3" t="s">
        <v>52</v>
      </c>
      <c r="E586" s="3" t="s">
        <v>826</v>
      </c>
      <c r="F586" s="3" t="s">
        <v>3523</v>
      </c>
      <c r="G586" s="3" t="str">
        <f>VLOOKUP(F586,'Total Q3 inventory'!$B$2:$D$610,1,0)</f>
        <v>DT-HP1909025</v>
      </c>
      <c r="H586" s="3" t="s">
        <v>3524</v>
      </c>
      <c r="I586" s="3" t="s">
        <v>3525</v>
      </c>
      <c r="J586" s="3" t="s">
        <v>3526</v>
      </c>
      <c r="K586" s="3" t="s">
        <v>1469</v>
      </c>
      <c r="L586" s="3" t="s">
        <v>3391</v>
      </c>
      <c r="M586" s="3" t="e">
        <f>VLOOKUP(F586,'List PC Q2 có Q3 không'!$B$3:$E$139,1,0)</f>
        <v>#N/A</v>
      </c>
      <c r="N586" s="3" t="s">
        <v>192</v>
      </c>
      <c r="O586" s="3" t="s">
        <v>3527</v>
      </c>
      <c r="P586" s="3" t="s">
        <v>3528</v>
      </c>
    </row>
    <row r="587" spans="1:16" ht="29" hidden="1" x14ac:dyDescent="0.35">
      <c r="A587" s="3">
        <v>1324905</v>
      </c>
      <c r="B587" s="3" t="s">
        <v>231</v>
      </c>
      <c r="C587" s="3" t="s">
        <v>3522</v>
      </c>
      <c r="D587" s="3" t="s">
        <v>52</v>
      </c>
      <c r="E587" s="3" t="s">
        <v>826</v>
      </c>
      <c r="F587" s="3" t="s">
        <v>3523</v>
      </c>
      <c r="G587" s="3" t="str">
        <f>VLOOKUP(F587,'Total Q3 inventory'!$B$2:$D$610,1,0)</f>
        <v>DT-HP1909025</v>
      </c>
      <c r="H587" s="3" t="s">
        <v>3524</v>
      </c>
      <c r="I587" s="3" t="s">
        <v>3525</v>
      </c>
      <c r="J587" s="3" t="s">
        <v>3526</v>
      </c>
      <c r="K587" s="3" t="s">
        <v>1469</v>
      </c>
      <c r="L587" s="3" t="s">
        <v>3391</v>
      </c>
      <c r="M587" s="3" t="e">
        <f>VLOOKUP(F587,'List PC Q2 có Q3 không'!$B$3:$E$139,1,0)</f>
        <v>#N/A</v>
      </c>
      <c r="N587" s="3" t="s">
        <v>192</v>
      </c>
      <c r="O587" s="3" t="s">
        <v>3527</v>
      </c>
      <c r="P587" s="3" t="s">
        <v>3528</v>
      </c>
    </row>
    <row r="588" spans="1:16" ht="29" hidden="1" x14ac:dyDescent="0.35">
      <c r="A588" s="3">
        <v>1324651</v>
      </c>
      <c r="B588" s="3" t="s">
        <v>33</v>
      </c>
      <c r="C588" s="3" t="s">
        <v>3529</v>
      </c>
      <c r="D588" s="3" t="s">
        <v>16</v>
      </c>
      <c r="E588" s="3" t="s">
        <v>3530</v>
      </c>
      <c r="F588" s="3" t="s">
        <v>3531</v>
      </c>
      <c r="G588" s="3" t="str">
        <f>VLOOKUP(F588,'Total Q3 inventory'!$B$2:$D$610,1,0)</f>
        <v>LT-DE2302078</v>
      </c>
      <c r="H588" s="3" t="s">
        <v>3532</v>
      </c>
      <c r="I588" s="3" t="s">
        <v>681</v>
      </c>
      <c r="J588" s="3" t="s">
        <v>123</v>
      </c>
      <c r="K588" s="3" t="s">
        <v>40</v>
      </c>
      <c r="L588" s="3" t="s">
        <v>95</v>
      </c>
      <c r="M588" s="3" t="e">
        <f>VLOOKUP(F588,'List PC Q2 có Q3 không'!$B$3:$E$139,1,0)</f>
        <v>#N/A</v>
      </c>
      <c r="N588" s="3" t="s">
        <v>96</v>
      </c>
      <c r="O588" s="3" t="s">
        <v>3533</v>
      </c>
      <c r="P588" s="3" t="s">
        <v>3534</v>
      </c>
    </row>
    <row r="589" spans="1:16" ht="29" hidden="1" x14ac:dyDescent="0.35">
      <c r="A589" s="3">
        <v>1324346</v>
      </c>
      <c r="B589" s="3" t="s">
        <v>231</v>
      </c>
      <c r="C589" s="3" t="s">
        <v>3535</v>
      </c>
      <c r="D589" s="3" t="s">
        <v>52</v>
      </c>
      <c r="E589" s="3" t="s">
        <v>1583</v>
      </c>
      <c r="F589" s="3" t="s">
        <v>3536</v>
      </c>
      <c r="G589" s="3" t="str">
        <f>VLOOKUP(F589,'Total Q3 inventory'!$B$2:$D$610,1,0)</f>
        <v>DT-HP1909026</v>
      </c>
      <c r="H589" s="3" t="s">
        <v>3537</v>
      </c>
      <c r="I589" s="3" t="s">
        <v>3538</v>
      </c>
      <c r="J589" s="3" t="s">
        <v>1915</v>
      </c>
      <c r="K589" s="3" t="s">
        <v>3539</v>
      </c>
      <c r="L589" s="3" t="s">
        <v>77</v>
      </c>
      <c r="M589" s="3" t="e">
        <f>VLOOKUP(F589,'List PC Q2 có Q3 không'!$B$3:$E$139,1,0)</f>
        <v>#N/A</v>
      </c>
      <c r="N589" s="3" t="s">
        <v>78</v>
      </c>
      <c r="O589" s="4">
        <v>45307.702557870369</v>
      </c>
      <c r="P589" s="3" t="s">
        <v>3540</v>
      </c>
    </row>
    <row r="590" spans="1:16" ht="29" hidden="1" x14ac:dyDescent="0.35">
      <c r="A590" s="3">
        <v>1324345</v>
      </c>
      <c r="B590" s="3" t="s">
        <v>231</v>
      </c>
      <c r="C590" s="3" t="s">
        <v>3535</v>
      </c>
      <c r="D590" s="3" t="s">
        <v>52</v>
      </c>
      <c r="E590" s="3" t="s">
        <v>1583</v>
      </c>
      <c r="F590" s="3" t="s">
        <v>3536</v>
      </c>
      <c r="G590" s="3" t="str">
        <f>VLOOKUP(F590,'Total Q3 inventory'!$B$2:$D$610,1,0)</f>
        <v>DT-HP1909026</v>
      </c>
      <c r="H590" s="3" t="s">
        <v>3537</v>
      </c>
      <c r="I590" s="3" t="s">
        <v>3538</v>
      </c>
      <c r="J590" s="3" t="s">
        <v>1915</v>
      </c>
      <c r="K590" s="3" t="s">
        <v>3539</v>
      </c>
      <c r="L590" s="3" t="s">
        <v>77</v>
      </c>
      <c r="M590" s="3" t="e">
        <f>VLOOKUP(F590,'List PC Q2 có Q3 không'!$B$3:$E$139,1,0)</f>
        <v>#N/A</v>
      </c>
      <c r="N590" s="3" t="s">
        <v>78</v>
      </c>
      <c r="O590" s="4">
        <v>45307.702557870369</v>
      </c>
      <c r="P590" s="3" t="s">
        <v>3540</v>
      </c>
    </row>
    <row r="591" spans="1:16" ht="29" hidden="1" x14ac:dyDescent="0.35">
      <c r="A591" s="3">
        <v>1324332</v>
      </c>
      <c r="B591" s="3" t="s">
        <v>152</v>
      </c>
      <c r="C591" s="3" t="s">
        <v>3541</v>
      </c>
      <c r="D591" s="3" t="s">
        <v>52</v>
      </c>
      <c r="E591" s="3" t="s">
        <v>1444</v>
      </c>
      <c r="F591" s="3" t="s">
        <v>3542</v>
      </c>
      <c r="G591" s="3" t="str">
        <f>VLOOKUP(F591,'Total Q3 inventory'!$B$2:$D$610,1,0)</f>
        <v>DT-HP1810004</v>
      </c>
      <c r="H591" s="3" t="s">
        <v>3543</v>
      </c>
      <c r="I591" s="3" t="s">
        <v>2151</v>
      </c>
      <c r="J591" s="3" t="s">
        <v>986</v>
      </c>
      <c r="K591" s="3" t="s">
        <v>3544</v>
      </c>
      <c r="L591" s="3" t="s">
        <v>3545</v>
      </c>
      <c r="M591" s="3" t="e">
        <f>VLOOKUP(F591,'List PC Q2 có Q3 không'!$B$3:$E$139,1,0)</f>
        <v>#N/A</v>
      </c>
      <c r="N591" s="3" t="s">
        <v>299</v>
      </c>
      <c r="O591" s="3" t="s">
        <v>3546</v>
      </c>
      <c r="P591" s="3" t="s">
        <v>3547</v>
      </c>
    </row>
    <row r="592" spans="1:16" ht="29" hidden="1" x14ac:dyDescent="0.35">
      <c r="A592" s="3">
        <v>1324176</v>
      </c>
      <c r="B592" s="3" t="s">
        <v>231</v>
      </c>
      <c r="C592" s="3" t="s">
        <v>3548</v>
      </c>
      <c r="D592" s="3" t="s">
        <v>52</v>
      </c>
      <c r="E592" s="3" t="s">
        <v>3549</v>
      </c>
      <c r="F592" s="3" t="s">
        <v>3550</v>
      </c>
      <c r="G592" s="3" t="str">
        <f>VLOOKUP(F592,'Total Q3 inventory'!$B$2:$D$610,1,0)</f>
        <v>DT-HP2108004</v>
      </c>
      <c r="H592" s="3" t="s">
        <v>3551</v>
      </c>
      <c r="I592" s="3" t="s">
        <v>3552</v>
      </c>
      <c r="J592" s="3" t="s">
        <v>3553</v>
      </c>
      <c r="K592" s="3" t="s">
        <v>3554</v>
      </c>
      <c r="L592" s="3" t="s">
        <v>77</v>
      </c>
      <c r="M592" s="3" t="e">
        <f>VLOOKUP(F592,'List PC Q2 có Q3 không'!$B$3:$E$139,1,0)</f>
        <v>#N/A</v>
      </c>
      <c r="N592" s="3" t="s">
        <v>78</v>
      </c>
      <c r="O592" s="3" t="s">
        <v>3555</v>
      </c>
      <c r="P592" s="3" t="s">
        <v>3556</v>
      </c>
    </row>
    <row r="593" spans="1:16" ht="29" hidden="1" x14ac:dyDescent="0.35">
      <c r="A593" s="3">
        <v>1324172</v>
      </c>
      <c r="B593" s="3" t="s">
        <v>152</v>
      </c>
      <c r="C593" s="3" t="s">
        <v>3557</v>
      </c>
      <c r="D593" s="3" t="s">
        <v>52</v>
      </c>
      <c r="E593" s="3" t="s">
        <v>2148</v>
      </c>
      <c r="F593" s="3" t="s">
        <v>3558</v>
      </c>
      <c r="G593" s="3" t="str">
        <f>VLOOKUP(F593,'Total Q3 inventory'!$B$2:$D$610,1,0)</f>
        <v>DT-HP1903006</v>
      </c>
      <c r="H593" s="3" t="s">
        <v>3559</v>
      </c>
      <c r="I593" s="3" t="s">
        <v>3560</v>
      </c>
      <c r="J593" s="3" t="s">
        <v>3561</v>
      </c>
      <c r="K593" s="3" t="s">
        <v>352</v>
      </c>
      <c r="L593" s="3" t="s">
        <v>77</v>
      </c>
      <c r="M593" s="3" t="e">
        <f>VLOOKUP(F593,'List PC Q2 có Q3 không'!$B$3:$E$139,1,0)</f>
        <v>#N/A</v>
      </c>
      <c r="N593" s="3" t="s">
        <v>78</v>
      </c>
      <c r="O593" s="3" t="s">
        <v>3562</v>
      </c>
      <c r="P593" s="3" t="s">
        <v>3563</v>
      </c>
    </row>
    <row r="594" spans="1:16" ht="29" hidden="1" x14ac:dyDescent="0.35">
      <c r="A594" s="3">
        <v>1324154</v>
      </c>
      <c r="B594" s="3" t="s">
        <v>33</v>
      </c>
      <c r="C594" s="3" t="s">
        <v>3564</v>
      </c>
      <c r="D594" s="3" t="s">
        <v>16</v>
      </c>
      <c r="E594" s="5" t="s">
        <v>3565</v>
      </c>
      <c r="F594" s="3" t="s">
        <v>3566</v>
      </c>
      <c r="G594" s="3" t="str">
        <f>VLOOKUP(F594,'Total Q3 inventory'!$B$2:$D$610,1,0)</f>
        <v>LT-DE2302016</v>
      </c>
      <c r="H594" s="3" t="s">
        <v>3567</v>
      </c>
      <c r="I594" s="3" t="s">
        <v>1121</v>
      </c>
      <c r="J594" s="3" t="s">
        <v>3568</v>
      </c>
      <c r="K594" s="3" t="s">
        <v>40</v>
      </c>
      <c r="L594" s="3" t="s">
        <v>3569</v>
      </c>
      <c r="M594" s="3" t="e">
        <f>VLOOKUP(F594,'List PC Q2 có Q3 không'!$B$3:$E$139,1,0)</f>
        <v>#N/A</v>
      </c>
      <c r="N594" s="3" t="s">
        <v>117</v>
      </c>
      <c r="O594" s="3" t="s">
        <v>3570</v>
      </c>
      <c r="P594" s="3" t="s">
        <v>3571</v>
      </c>
    </row>
    <row r="595" spans="1:16" hidden="1" x14ac:dyDescent="0.35">
      <c r="A595" s="3">
        <v>1324021</v>
      </c>
      <c r="B595" s="3" t="s">
        <v>1453</v>
      </c>
      <c r="C595" s="3" t="s">
        <v>3572</v>
      </c>
      <c r="D595" s="3" t="s">
        <v>16</v>
      </c>
      <c r="E595" s="3" t="s">
        <v>3573</v>
      </c>
      <c r="F595" s="3" t="s">
        <v>3574</v>
      </c>
      <c r="G595" s="3" t="str">
        <f>VLOOKUP(F595,'Total Q3 inventory'!$B$2:$D$610,1,0)</f>
        <v>NB-LE2311021</v>
      </c>
      <c r="H595" s="3" t="s">
        <v>3575</v>
      </c>
      <c r="I595" s="3" t="s">
        <v>3576</v>
      </c>
      <c r="J595" s="3" t="s">
        <v>1459</v>
      </c>
      <c r="K595" s="3" t="s">
        <v>1460</v>
      </c>
      <c r="L595" s="3" t="s">
        <v>1461</v>
      </c>
      <c r="M595" s="3" t="e">
        <f>VLOOKUP(F595,'List PC Q2 có Q3 không'!$B$3:$E$139,1,0)</f>
        <v>#N/A</v>
      </c>
      <c r="N595" s="3" t="s">
        <v>1462</v>
      </c>
      <c r="O595" s="3" t="s">
        <v>3577</v>
      </c>
      <c r="P595" s="3" t="s">
        <v>3578</v>
      </c>
    </row>
    <row r="596" spans="1:16" ht="29" hidden="1" x14ac:dyDescent="0.35">
      <c r="A596" s="3">
        <v>1323980</v>
      </c>
      <c r="B596" s="3" t="s">
        <v>231</v>
      </c>
      <c r="C596" s="3" t="s">
        <v>3579</v>
      </c>
      <c r="D596" s="3" t="s">
        <v>52</v>
      </c>
      <c r="E596" s="3" t="s">
        <v>301</v>
      </c>
      <c r="F596" s="3" t="s">
        <v>3580</v>
      </c>
      <c r="G596" s="3" t="str">
        <f>VLOOKUP(F596,'Total Q3 inventory'!$B$2:$D$610,1,0)</f>
        <v>DT-HP1909022</v>
      </c>
      <c r="H596" s="3" t="s">
        <v>3581</v>
      </c>
      <c r="I596" s="3" t="s">
        <v>3582</v>
      </c>
      <c r="J596" s="3" t="s">
        <v>1392</v>
      </c>
      <c r="K596" s="3" t="s">
        <v>3583</v>
      </c>
      <c r="L596" s="3" t="s">
        <v>77</v>
      </c>
      <c r="M596" s="3" t="e">
        <f>VLOOKUP(F596,'List PC Q2 có Q3 không'!$B$3:$E$139,1,0)</f>
        <v>#N/A</v>
      </c>
      <c r="N596" s="3" t="s">
        <v>78</v>
      </c>
      <c r="O596" s="3" t="s">
        <v>3584</v>
      </c>
      <c r="P596" s="3" t="s">
        <v>3585</v>
      </c>
    </row>
    <row r="597" spans="1:16" ht="29" hidden="1" x14ac:dyDescent="0.35">
      <c r="A597" s="3">
        <v>1323812</v>
      </c>
      <c r="B597" s="3" t="s">
        <v>152</v>
      </c>
      <c r="C597" s="3" t="s">
        <v>3586</v>
      </c>
      <c r="D597" s="3" t="s">
        <v>52</v>
      </c>
      <c r="E597" s="3" t="s">
        <v>734</v>
      </c>
      <c r="F597" s="3" t="s">
        <v>3587</v>
      </c>
      <c r="G597" s="3" t="str">
        <f>VLOOKUP(F597,'Total Q3 inventory'!$B$2:$D$610,1,0)</f>
        <v>DT-HP1811017</v>
      </c>
      <c r="H597" s="3" t="s">
        <v>3588</v>
      </c>
      <c r="I597" s="3" t="s">
        <v>3589</v>
      </c>
      <c r="J597" s="3" t="s">
        <v>3590</v>
      </c>
      <c r="K597" s="3" t="s">
        <v>2805</v>
      </c>
      <c r="L597" s="3" t="s">
        <v>3591</v>
      </c>
      <c r="M597" s="3" t="e">
        <f>VLOOKUP(F597,'List PC Q2 có Q3 không'!$B$3:$E$139,1,0)</f>
        <v>#N/A</v>
      </c>
      <c r="N597" s="3" t="s">
        <v>117</v>
      </c>
      <c r="O597" s="4">
        <v>45308.339016203703</v>
      </c>
      <c r="P597" s="3" t="s">
        <v>3592</v>
      </c>
    </row>
    <row r="598" spans="1:16" ht="29" hidden="1" x14ac:dyDescent="0.35">
      <c r="A598" s="3">
        <v>1323811</v>
      </c>
      <c r="B598" s="3" t="s">
        <v>152</v>
      </c>
      <c r="C598" s="3" t="s">
        <v>3586</v>
      </c>
      <c r="D598" s="3" t="s">
        <v>52</v>
      </c>
      <c r="E598" s="3" t="s">
        <v>734</v>
      </c>
      <c r="F598" s="3" t="s">
        <v>3587</v>
      </c>
      <c r="G598" s="3" t="str">
        <f>VLOOKUP(F598,'Total Q3 inventory'!$B$2:$D$610,1,0)</f>
        <v>DT-HP1811017</v>
      </c>
      <c r="H598" s="3" t="s">
        <v>3588</v>
      </c>
      <c r="I598" s="3" t="s">
        <v>3589</v>
      </c>
      <c r="J598" s="3" t="s">
        <v>3590</v>
      </c>
      <c r="K598" s="3" t="s">
        <v>2805</v>
      </c>
      <c r="L598" s="3" t="s">
        <v>3591</v>
      </c>
      <c r="M598" s="3" t="e">
        <f>VLOOKUP(F598,'List PC Q2 có Q3 không'!$B$3:$E$139,1,0)</f>
        <v>#N/A</v>
      </c>
      <c r="N598" s="3" t="s">
        <v>117</v>
      </c>
      <c r="O598" s="4">
        <v>45308.338993055557</v>
      </c>
      <c r="P598" s="3" t="s">
        <v>3592</v>
      </c>
    </row>
    <row r="599" spans="1:16" ht="29" hidden="1" x14ac:dyDescent="0.35">
      <c r="A599" s="3">
        <v>1323312</v>
      </c>
      <c r="B599" s="3" t="s">
        <v>231</v>
      </c>
      <c r="C599" s="3" t="s">
        <v>3593</v>
      </c>
      <c r="D599" s="3" t="s">
        <v>52</v>
      </c>
      <c r="E599" s="3" t="s">
        <v>1301</v>
      </c>
      <c r="F599" s="3" t="s">
        <v>3594</v>
      </c>
      <c r="G599" s="3" t="str">
        <f>VLOOKUP(F599,'Total Q3 inventory'!$B$2:$D$610,1,0)</f>
        <v>DT-HP1901025</v>
      </c>
      <c r="H599" s="3" t="s">
        <v>3595</v>
      </c>
      <c r="I599" s="3" t="s">
        <v>3596</v>
      </c>
      <c r="J599" s="3" t="s">
        <v>3597</v>
      </c>
      <c r="K599" s="3" t="s">
        <v>1865</v>
      </c>
      <c r="L599" s="3" t="s">
        <v>3598</v>
      </c>
      <c r="M599" s="3" t="e">
        <f>VLOOKUP(F599,'List PC Q2 có Q3 không'!$B$3:$E$139,1,0)</f>
        <v>#N/A</v>
      </c>
      <c r="N599" s="3" t="s">
        <v>117</v>
      </c>
      <c r="O599" s="3" t="s">
        <v>3599</v>
      </c>
      <c r="P599" s="3" t="s">
        <v>3600</v>
      </c>
    </row>
    <row r="600" spans="1:16" ht="29" hidden="1" x14ac:dyDescent="0.35">
      <c r="A600" s="3">
        <v>1323277</v>
      </c>
      <c r="B600" s="3" t="s">
        <v>1470</v>
      </c>
      <c r="C600" s="3" t="s">
        <v>3601</v>
      </c>
      <c r="D600" s="3" t="s">
        <v>52</v>
      </c>
      <c r="E600" s="3" t="s">
        <v>3602</v>
      </c>
      <c r="F600" s="3" t="s">
        <v>3603</v>
      </c>
      <c r="G600" s="3" t="str">
        <f>VLOOKUP(F600,'Total Q3 inventory'!$B$2:$D$610,1,0)</f>
        <v>DT-DE1709151</v>
      </c>
      <c r="H600" s="3" t="s">
        <v>3604</v>
      </c>
      <c r="I600" s="3" t="s">
        <v>3605</v>
      </c>
      <c r="J600" s="3" t="s">
        <v>3606</v>
      </c>
      <c r="K600" s="3" t="s">
        <v>3607</v>
      </c>
      <c r="L600" s="3" t="s">
        <v>3608</v>
      </c>
      <c r="M600" s="3" t="e">
        <f>VLOOKUP(F600,'List PC Q2 có Q3 không'!$B$3:$E$139,1,0)</f>
        <v>#N/A</v>
      </c>
      <c r="N600" s="3" t="s">
        <v>192</v>
      </c>
      <c r="O600" s="3" t="s">
        <v>3609</v>
      </c>
      <c r="P600" s="3" t="s">
        <v>3610</v>
      </c>
    </row>
    <row r="601" spans="1:16" ht="29" hidden="1" x14ac:dyDescent="0.35">
      <c r="A601" s="3">
        <v>1323257</v>
      </c>
      <c r="B601" s="3" t="s">
        <v>3611</v>
      </c>
      <c r="C601" s="3" t="s">
        <v>3612</v>
      </c>
      <c r="D601" s="3" t="s">
        <v>52</v>
      </c>
      <c r="E601" s="3" t="s">
        <v>3613</v>
      </c>
      <c r="F601" s="3" t="s">
        <v>3614</v>
      </c>
      <c r="G601" s="3" t="str">
        <f>VLOOKUP(F601,'Total Q3 inventory'!$B$2:$D$610,1,0)</f>
        <v>DT-DE1602599</v>
      </c>
      <c r="H601" s="3" t="s">
        <v>3615</v>
      </c>
      <c r="I601" s="3" t="s">
        <v>3616</v>
      </c>
      <c r="J601" s="3" t="s">
        <v>3617</v>
      </c>
      <c r="K601" s="3" t="s">
        <v>3618</v>
      </c>
      <c r="L601" s="3" t="s">
        <v>3619</v>
      </c>
      <c r="M601" s="3" t="e">
        <f>VLOOKUP(F601,'List PC Q2 có Q3 không'!$B$3:$E$139,1,0)</f>
        <v>#N/A</v>
      </c>
      <c r="N601" s="3" t="s">
        <v>32</v>
      </c>
      <c r="O601" s="3" t="s">
        <v>3620</v>
      </c>
      <c r="P601" s="3" t="s">
        <v>3621</v>
      </c>
    </row>
    <row r="602" spans="1:16" hidden="1" x14ac:dyDescent="0.35">
      <c r="A602" s="3">
        <v>1323099</v>
      </c>
      <c r="B602" s="3" t="s">
        <v>1453</v>
      </c>
      <c r="C602" s="3" t="s">
        <v>3622</v>
      </c>
      <c r="D602" s="3" t="s">
        <v>16</v>
      </c>
      <c r="E602" s="3" t="s">
        <v>3623</v>
      </c>
      <c r="F602" s="3" t="s">
        <v>3624</v>
      </c>
      <c r="G602" s="3" t="str">
        <f>VLOOKUP(F602,'Total Q3 inventory'!$B$2:$D$610,1,0)</f>
        <v>NB-LE2311008</v>
      </c>
      <c r="H602" s="3" t="s">
        <v>3625</v>
      </c>
      <c r="I602" s="3" t="s">
        <v>2193</v>
      </c>
      <c r="J602" s="3" t="s">
        <v>1459</v>
      </c>
      <c r="K602" s="3" t="s">
        <v>1460</v>
      </c>
      <c r="L602" s="3" t="s">
        <v>1461</v>
      </c>
      <c r="M602" s="3" t="e">
        <f>VLOOKUP(F602,'List PC Q2 có Q3 không'!$B$3:$E$139,1,0)</f>
        <v>#N/A</v>
      </c>
      <c r="N602" s="3" t="s">
        <v>1462</v>
      </c>
      <c r="O602" s="3" t="s">
        <v>3626</v>
      </c>
      <c r="P602" s="3" t="s">
        <v>3627</v>
      </c>
    </row>
    <row r="603" spans="1:16" ht="29" hidden="1" x14ac:dyDescent="0.35">
      <c r="A603" s="3">
        <v>1323049</v>
      </c>
      <c r="B603" s="3" t="s">
        <v>137</v>
      </c>
      <c r="C603" s="3" t="s">
        <v>3628</v>
      </c>
      <c r="D603" s="3" t="s">
        <v>52</v>
      </c>
      <c r="E603" s="3" t="s">
        <v>787</v>
      </c>
      <c r="F603" s="3" t="s">
        <v>3629</v>
      </c>
      <c r="G603" s="3" t="str">
        <f>VLOOKUP(F603,'Total Q3 inventory'!$B$2:$D$610,1,0)</f>
        <v>DT-HP1809008</v>
      </c>
      <c r="H603" s="3" t="s">
        <v>3630</v>
      </c>
      <c r="I603" s="3" t="s">
        <v>3631</v>
      </c>
      <c r="J603" s="3" t="s">
        <v>3632</v>
      </c>
      <c r="K603" s="3" t="s">
        <v>1641</v>
      </c>
      <c r="L603" s="3" t="s">
        <v>3633</v>
      </c>
      <c r="M603" s="3" t="e">
        <f>VLOOKUP(F603,'List PC Q2 có Q3 không'!$B$3:$E$139,1,0)</f>
        <v>#N/A</v>
      </c>
      <c r="N603" s="3" t="s">
        <v>117</v>
      </c>
      <c r="O603" s="4">
        <v>45307.346354166664</v>
      </c>
      <c r="P603" s="3" t="s">
        <v>3634</v>
      </c>
    </row>
    <row r="604" spans="1:16" ht="29" hidden="1" x14ac:dyDescent="0.35">
      <c r="A604" s="3">
        <v>1323029</v>
      </c>
      <c r="B604" s="3" t="s">
        <v>137</v>
      </c>
      <c r="C604" s="3" t="s">
        <v>3635</v>
      </c>
      <c r="D604" s="3" t="s">
        <v>52</v>
      </c>
      <c r="E604" s="3" t="s">
        <v>2071</v>
      </c>
      <c r="F604" s="3" t="s">
        <v>3636</v>
      </c>
      <c r="G604" s="3" t="str">
        <f>VLOOKUP(F604,'Total Q3 inventory'!$B$2:$D$610,1,0)</f>
        <v>DT-HP1809014</v>
      </c>
      <c r="H604" s="3" t="s">
        <v>3637</v>
      </c>
      <c r="I604" s="3" t="s">
        <v>3638</v>
      </c>
      <c r="J604" s="3" t="s">
        <v>3639</v>
      </c>
      <c r="K604" s="3" t="s">
        <v>2752</v>
      </c>
      <c r="L604" s="3" t="s">
        <v>3640</v>
      </c>
      <c r="M604" s="3" t="e">
        <f>VLOOKUP(F604,'List PC Q2 có Q3 không'!$B$3:$E$139,1,0)</f>
        <v>#N/A</v>
      </c>
      <c r="N604" s="3" t="s">
        <v>117</v>
      </c>
      <c r="O604" s="4">
        <v>45307.34516203704</v>
      </c>
      <c r="P604" s="3" t="s">
        <v>3641</v>
      </c>
    </row>
    <row r="605" spans="1:16" ht="29" hidden="1" x14ac:dyDescent="0.35">
      <c r="A605" s="3">
        <v>1322994</v>
      </c>
      <c r="B605" s="3" t="s">
        <v>152</v>
      </c>
      <c r="C605" s="3" t="s">
        <v>3642</v>
      </c>
      <c r="D605" s="3" t="s">
        <v>52</v>
      </c>
      <c r="E605" s="3" t="s">
        <v>3643</v>
      </c>
      <c r="F605" s="3" t="s">
        <v>3644</v>
      </c>
      <c r="G605" s="3" t="str">
        <f>VLOOKUP(F605,'Total Q3 inventory'!$B$2:$D$610,1,0)</f>
        <v>DT-HP1810012</v>
      </c>
      <c r="H605" s="3" t="s">
        <v>3645</v>
      </c>
      <c r="I605" s="3" t="s">
        <v>3646</v>
      </c>
      <c r="J605" s="3" t="s">
        <v>3647</v>
      </c>
      <c r="K605" s="3" t="s">
        <v>2805</v>
      </c>
      <c r="L605" s="3" t="s">
        <v>3648</v>
      </c>
      <c r="M605" s="3" t="e">
        <f>VLOOKUP(F605,'List PC Q2 có Q3 không'!$B$3:$E$139,1,0)</f>
        <v>#N/A</v>
      </c>
      <c r="N605" s="3" t="s">
        <v>117</v>
      </c>
      <c r="O605" s="4">
        <v>45307.342430555553</v>
      </c>
      <c r="P605" s="3" t="s">
        <v>3649</v>
      </c>
    </row>
    <row r="606" spans="1:16" hidden="1" x14ac:dyDescent="0.35">
      <c r="A606" s="3">
        <v>1322665</v>
      </c>
      <c r="B606" s="3" t="s">
        <v>1453</v>
      </c>
      <c r="C606" s="3" t="s">
        <v>3650</v>
      </c>
      <c r="D606" s="3" t="s">
        <v>16</v>
      </c>
      <c r="E606" s="3" t="s">
        <v>3651</v>
      </c>
      <c r="F606" s="3" t="s">
        <v>3652</v>
      </c>
      <c r="G606" s="3" t="str">
        <f>VLOOKUP(F606,'Total Q3 inventory'!$B$2:$D$610,1,0)</f>
        <v>NB-LE2311014</v>
      </c>
      <c r="H606" s="3" t="s">
        <v>3653</v>
      </c>
      <c r="I606" s="3" t="s">
        <v>3654</v>
      </c>
      <c r="J606" s="3" t="s">
        <v>1459</v>
      </c>
      <c r="K606" s="3" t="s">
        <v>1460</v>
      </c>
      <c r="L606" s="3" t="s">
        <v>1461</v>
      </c>
      <c r="M606" s="3" t="e">
        <f>VLOOKUP(F606,'List PC Q2 có Q3 không'!$B$3:$E$139,1,0)</f>
        <v>#N/A</v>
      </c>
      <c r="N606" s="3" t="s">
        <v>1462</v>
      </c>
      <c r="O606" s="3" t="s">
        <v>3655</v>
      </c>
      <c r="P606" s="3" t="s">
        <v>3656</v>
      </c>
    </row>
    <row r="607" spans="1:16" ht="29" hidden="1" x14ac:dyDescent="0.35">
      <c r="A607" s="3">
        <v>1322477</v>
      </c>
      <c r="B607" s="3" t="s">
        <v>24</v>
      </c>
      <c r="C607" s="3" t="s">
        <v>3657</v>
      </c>
      <c r="D607" s="3" t="s">
        <v>16</v>
      </c>
      <c r="E607" s="3" t="s">
        <v>602</v>
      </c>
      <c r="F607" s="3" t="s">
        <v>3658</v>
      </c>
      <c r="G607" s="3" t="str">
        <f>VLOOKUP(F607,'Total Q3 inventory'!$B$2:$D$610,1,0)</f>
        <v>DT-HP2308041</v>
      </c>
      <c r="H607" s="3" t="s">
        <v>3659</v>
      </c>
      <c r="I607" s="3" t="s">
        <v>3660</v>
      </c>
      <c r="J607" s="3" t="s">
        <v>29</v>
      </c>
      <c r="K607" s="3" t="s">
        <v>272</v>
      </c>
      <c r="L607" s="3" t="s">
        <v>31</v>
      </c>
      <c r="M607" s="3" t="e">
        <f>VLOOKUP(F607,'List PC Q2 có Q3 không'!$B$3:$E$139,1,0)</f>
        <v>#N/A</v>
      </c>
      <c r="N607" s="3" t="s">
        <v>32</v>
      </c>
      <c r="O607" s="3" t="s">
        <v>3661</v>
      </c>
      <c r="P607" s="3" t="s">
        <v>3662</v>
      </c>
    </row>
    <row r="608" spans="1:16" ht="29" hidden="1" x14ac:dyDescent="0.35">
      <c r="A608" s="3">
        <v>1322402</v>
      </c>
      <c r="B608" s="3" t="s">
        <v>33</v>
      </c>
      <c r="C608" s="3" t="s">
        <v>3663</v>
      </c>
      <c r="D608" s="3" t="s">
        <v>16</v>
      </c>
      <c r="E608" s="3">
        <v>7055677</v>
      </c>
      <c r="F608" s="3" t="s">
        <v>3664</v>
      </c>
      <c r="G608" s="3" t="str">
        <f>VLOOKUP(F608,'Total Q3 inventory'!$B$2:$D$610,1,0)</f>
        <v>LT-DE2302054</v>
      </c>
      <c r="H608" s="3" t="s">
        <v>3665</v>
      </c>
      <c r="I608" s="3" t="s">
        <v>1260</v>
      </c>
      <c r="J608" s="3" t="s">
        <v>123</v>
      </c>
      <c r="K608" s="3" t="s">
        <v>40</v>
      </c>
      <c r="L608" s="3" t="s">
        <v>95</v>
      </c>
      <c r="M608" s="3" t="e">
        <f>VLOOKUP(F608,'List PC Q2 có Q3 không'!$B$3:$E$139,1,0)</f>
        <v>#N/A</v>
      </c>
      <c r="N608" s="3" t="s">
        <v>96</v>
      </c>
      <c r="O608" s="3" t="s">
        <v>3666</v>
      </c>
      <c r="P608" s="3" t="s">
        <v>3667</v>
      </c>
    </row>
    <row r="609" spans="1:16" ht="29" hidden="1" x14ac:dyDescent="0.35">
      <c r="A609" s="3">
        <v>1322400</v>
      </c>
      <c r="B609" s="3" t="s">
        <v>137</v>
      </c>
      <c r="C609" s="3" t="s">
        <v>3668</v>
      </c>
      <c r="D609" s="3" t="s">
        <v>52</v>
      </c>
      <c r="E609" s="3" t="s">
        <v>3132</v>
      </c>
      <c r="F609" s="3" t="s">
        <v>3669</v>
      </c>
      <c r="G609" s="3" t="str">
        <f>VLOOKUP(F609,'Total Q3 inventory'!$B$2:$D$610,1,0)</f>
        <v>DT-HP1809001</v>
      </c>
      <c r="H609" s="3" t="s">
        <v>3670</v>
      </c>
      <c r="I609" s="3" t="s">
        <v>2603</v>
      </c>
      <c r="J609" s="3" t="s">
        <v>3671</v>
      </c>
      <c r="K609" s="3" t="s">
        <v>3672</v>
      </c>
      <c r="L609" s="3" t="s">
        <v>3673</v>
      </c>
      <c r="M609" s="3" t="e">
        <f>VLOOKUP(F609,'List PC Q2 có Q3 không'!$B$3:$E$139,1,0)</f>
        <v>#N/A</v>
      </c>
      <c r="N609" s="3" t="s">
        <v>117</v>
      </c>
      <c r="O609" s="3" t="s">
        <v>3674</v>
      </c>
      <c r="P609" s="3" t="s">
        <v>3675</v>
      </c>
    </row>
    <row r="610" spans="1:16" ht="29" hidden="1" x14ac:dyDescent="0.35">
      <c r="A610" s="3">
        <v>1322298</v>
      </c>
      <c r="B610" s="3" t="s">
        <v>152</v>
      </c>
      <c r="C610" s="3" t="s">
        <v>3676</v>
      </c>
      <c r="D610" s="3" t="s">
        <v>52</v>
      </c>
      <c r="E610" s="3" t="s">
        <v>2093</v>
      </c>
      <c r="F610" s="3" t="s">
        <v>3677</v>
      </c>
      <c r="G610" s="3" t="str">
        <f>VLOOKUP(F610,'Total Q3 inventory'!$B$2:$D$610,1,0)</f>
        <v>DT-HP1812002</v>
      </c>
      <c r="H610" s="3" t="s">
        <v>3678</v>
      </c>
      <c r="I610" s="3" t="s">
        <v>3679</v>
      </c>
      <c r="J610" s="3" t="s">
        <v>351</v>
      </c>
      <c r="K610" s="3" t="s">
        <v>352</v>
      </c>
      <c r="L610" s="3" t="s">
        <v>77</v>
      </c>
      <c r="M610" s="3" t="e">
        <f>VLOOKUP(F610,'List PC Q2 có Q3 không'!$B$3:$E$139,1,0)</f>
        <v>#N/A</v>
      </c>
      <c r="N610" s="3" t="s">
        <v>78</v>
      </c>
      <c r="O610" s="3" t="s">
        <v>3680</v>
      </c>
      <c r="P610" s="3" t="s">
        <v>3681</v>
      </c>
    </row>
    <row r="611" spans="1:16" ht="29" hidden="1" x14ac:dyDescent="0.35">
      <c r="A611" s="3">
        <v>1322268</v>
      </c>
      <c r="B611" s="3" t="s">
        <v>152</v>
      </c>
      <c r="C611" s="3" t="s">
        <v>3682</v>
      </c>
      <c r="D611" s="3" t="s">
        <v>52</v>
      </c>
      <c r="E611" s="3">
        <v>7057806</v>
      </c>
      <c r="F611" s="3" t="s">
        <v>3683</v>
      </c>
      <c r="G611" s="3" t="str">
        <f>VLOOKUP(F611,'Total Q3 inventory'!$B$2:$D$610,1,0)</f>
        <v>DT-HP1811012</v>
      </c>
      <c r="H611" s="3" t="s">
        <v>3684</v>
      </c>
      <c r="I611" s="3" t="s">
        <v>3685</v>
      </c>
      <c r="J611" s="3" t="s">
        <v>1030</v>
      </c>
      <c r="K611" s="3" t="s">
        <v>3686</v>
      </c>
      <c r="L611" s="3" t="s">
        <v>3687</v>
      </c>
      <c r="M611" s="3" t="e">
        <f>VLOOKUP(F611,'List PC Q2 có Q3 không'!$B$3:$E$139,1,0)</f>
        <v>#N/A</v>
      </c>
      <c r="N611" s="3" t="s">
        <v>117</v>
      </c>
      <c r="O611" s="3" t="s">
        <v>3688</v>
      </c>
      <c r="P611" s="3" t="s">
        <v>3689</v>
      </c>
    </row>
    <row r="612" spans="1:16" ht="29" hidden="1" x14ac:dyDescent="0.35">
      <c r="A612" s="3">
        <v>1322055</v>
      </c>
      <c r="B612" s="3" t="s">
        <v>137</v>
      </c>
      <c r="C612" s="3" t="s">
        <v>3690</v>
      </c>
      <c r="D612" s="3" t="s">
        <v>52</v>
      </c>
      <c r="E612" s="3" t="s">
        <v>2501</v>
      </c>
      <c r="F612" s="3" t="s">
        <v>3691</v>
      </c>
      <c r="G612" s="3" t="str">
        <f>VLOOKUP(F612,'Total Q3 inventory'!$B$2:$D$610,1,0)</f>
        <v>DT-HP1809010</v>
      </c>
      <c r="H612" s="3" t="s">
        <v>3692</v>
      </c>
      <c r="I612" s="3" t="s">
        <v>3693</v>
      </c>
      <c r="J612" s="3" t="s">
        <v>3694</v>
      </c>
      <c r="K612" s="3" t="s">
        <v>1641</v>
      </c>
      <c r="L612" s="3" t="s">
        <v>77</v>
      </c>
      <c r="M612" s="3" t="e">
        <f>VLOOKUP(F612,'List PC Q2 có Q3 không'!$B$3:$E$139,1,0)</f>
        <v>#N/A</v>
      </c>
      <c r="N612" s="3" t="s">
        <v>78</v>
      </c>
      <c r="O612" s="4">
        <v>45306.342395833337</v>
      </c>
      <c r="P612" s="3" t="s">
        <v>3695</v>
      </c>
    </row>
    <row r="613" spans="1:16" ht="29" hidden="1" x14ac:dyDescent="0.35">
      <c r="A613" s="3">
        <v>1322054</v>
      </c>
      <c r="B613" s="3" t="s">
        <v>137</v>
      </c>
      <c r="C613" s="3" t="s">
        <v>3690</v>
      </c>
      <c r="D613" s="3" t="s">
        <v>52</v>
      </c>
      <c r="E613" s="3" t="s">
        <v>2501</v>
      </c>
      <c r="F613" s="3" t="s">
        <v>3691</v>
      </c>
      <c r="G613" s="3" t="str">
        <f>VLOOKUP(F613,'Total Q3 inventory'!$B$2:$D$610,1,0)</f>
        <v>DT-HP1809010</v>
      </c>
      <c r="H613" s="3" t="s">
        <v>3692</v>
      </c>
      <c r="I613" s="3" t="s">
        <v>3693</v>
      </c>
      <c r="J613" s="3" t="s">
        <v>3694</v>
      </c>
      <c r="K613" s="3" t="s">
        <v>1641</v>
      </c>
      <c r="L613" s="3" t="s">
        <v>77</v>
      </c>
      <c r="M613" s="3" t="e">
        <f>VLOOKUP(F613,'List PC Q2 có Q3 không'!$B$3:$E$139,1,0)</f>
        <v>#N/A</v>
      </c>
      <c r="N613" s="3" t="s">
        <v>78</v>
      </c>
      <c r="O613" s="4">
        <v>45306.342407407406</v>
      </c>
      <c r="P613" s="3" t="s">
        <v>3695</v>
      </c>
    </row>
    <row r="614" spans="1:16" ht="29" hidden="1" x14ac:dyDescent="0.35">
      <c r="A614" s="3">
        <v>1322046</v>
      </c>
      <c r="B614" s="3" t="s">
        <v>152</v>
      </c>
      <c r="C614" s="3" t="s">
        <v>3696</v>
      </c>
      <c r="D614" s="3" t="s">
        <v>52</v>
      </c>
      <c r="E614" s="3" t="s">
        <v>2650</v>
      </c>
      <c r="F614" s="3" t="s">
        <v>3697</v>
      </c>
      <c r="G614" s="3" t="str">
        <f>VLOOKUP(F614,'Total Q3 inventory'!$B$2:$D$610,1,0)</f>
        <v>DT-HP1810016</v>
      </c>
      <c r="H614" s="3" t="s">
        <v>3698</v>
      </c>
      <c r="I614" s="3" t="s">
        <v>3699</v>
      </c>
      <c r="J614" s="3" t="s">
        <v>3700</v>
      </c>
      <c r="K614" s="3" t="s">
        <v>1254</v>
      </c>
      <c r="L614" s="3" t="s">
        <v>3701</v>
      </c>
      <c r="M614" s="3" t="e">
        <f>VLOOKUP(F614,'List PC Q2 có Q3 không'!$B$3:$E$139,1,0)</f>
        <v>#N/A</v>
      </c>
      <c r="N614" s="3" t="s">
        <v>117</v>
      </c>
      <c r="O614" s="3" t="s">
        <v>3702</v>
      </c>
      <c r="P614" s="3" t="s">
        <v>3703</v>
      </c>
    </row>
    <row r="615" spans="1:16" ht="29" hidden="1" x14ac:dyDescent="0.35">
      <c r="A615" s="3">
        <v>1322007</v>
      </c>
      <c r="B615" s="3" t="s">
        <v>382</v>
      </c>
      <c r="C615" s="3" t="s">
        <v>3704</v>
      </c>
      <c r="D615" s="3" t="s">
        <v>52</v>
      </c>
      <c r="E615" s="3">
        <v>7050280</v>
      </c>
      <c r="F615" s="3" t="s">
        <v>3705</v>
      </c>
      <c r="G615" s="3" t="str">
        <f>VLOOKUP(F615,'Total Q3 inventory'!$B$2:$D$610,1,0)</f>
        <v>LT-PN1902001</v>
      </c>
      <c r="H615" s="3" t="s">
        <v>3706</v>
      </c>
      <c r="I615" s="3" t="s">
        <v>3707</v>
      </c>
      <c r="J615" s="3" t="s">
        <v>3433</v>
      </c>
      <c r="K615" s="3" t="s">
        <v>3708</v>
      </c>
      <c r="L615" s="3" t="s">
        <v>389</v>
      </c>
      <c r="M615" s="3" t="e">
        <f>VLOOKUP(F615,'List PC Q2 có Q3 không'!$B$3:$E$139,1,0)</f>
        <v>#N/A</v>
      </c>
      <c r="N615" s="3" t="s">
        <v>390</v>
      </c>
      <c r="O615" s="4">
        <v>45306.340868055559</v>
      </c>
      <c r="P615" s="3" t="s">
        <v>3709</v>
      </c>
    </row>
    <row r="616" spans="1:16" ht="29" hidden="1" x14ac:dyDescent="0.35">
      <c r="A616" s="3">
        <v>1321950</v>
      </c>
      <c r="B616" s="3" t="s">
        <v>152</v>
      </c>
      <c r="C616" s="3" t="s">
        <v>3710</v>
      </c>
      <c r="D616" s="3" t="s">
        <v>52</v>
      </c>
      <c r="E616" s="3">
        <v>7055660</v>
      </c>
      <c r="F616" s="3" t="s">
        <v>3711</v>
      </c>
      <c r="G616" s="3" t="str">
        <f>VLOOKUP(F616,'Total Q3 inventory'!$B$2:$D$610,1,0)</f>
        <v>DT-HP1811007</v>
      </c>
      <c r="H616" s="3" t="s">
        <v>3712</v>
      </c>
      <c r="I616" s="3" t="s">
        <v>3713</v>
      </c>
      <c r="J616" s="3" t="s">
        <v>3714</v>
      </c>
      <c r="K616" s="3" t="s">
        <v>2814</v>
      </c>
      <c r="L616" s="3" t="s">
        <v>3715</v>
      </c>
      <c r="M616" s="3" t="e">
        <f>VLOOKUP(F616,'List PC Q2 có Q3 không'!$B$3:$E$139,1,0)</f>
        <v>#N/A</v>
      </c>
      <c r="N616" s="3" t="s">
        <v>117</v>
      </c>
      <c r="O616" s="3" t="s">
        <v>3716</v>
      </c>
      <c r="P616" s="3" t="s">
        <v>3717</v>
      </c>
    </row>
    <row r="617" spans="1:16" ht="29" hidden="1" x14ac:dyDescent="0.35">
      <c r="A617" s="3">
        <v>1321926</v>
      </c>
      <c r="B617" s="3" t="s">
        <v>152</v>
      </c>
      <c r="C617" s="3" t="s">
        <v>3718</v>
      </c>
      <c r="D617" s="3" t="s">
        <v>52</v>
      </c>
      <c r="E617" s="3" t="s">
        <v>3719</v>
      </c>
      <c r="F617" s="3" t="s">
        <v>3720</v>
      </c>
      <c r="G617" s="3" t="str">
        <f>VLOOKUP(F617,'Total Q3 inventory'!$B$2:$D$610,1,0)</f>
        <v>DT-HP1810001</v>
      </c>
      <c r="H617" s="3" t="s">
        <v>3721</v>
      </c>
      <c r="I617" s="3" t="s">
        <v>3722</v>
      </c>
      <c r="J617" s="3" t="s">
        <v>2347</v>
      </c>
      <c r="K617" s="3" t="s">
        <v>1254</v>
      </c>
      <c r="L617" s="3" t="s">
        <v>3723</v>
      </c>
      <c r="M617" s="3" t="e">
        <f>VLOOKUP(F617,'List PC Q2 có Q3 không'!$B$3:$E$139,1,0)</f>
        <v>#N/A</v>
      </c>
      <c r="N617" s="3" t="s">
        <v>117</v>
      </c>
      <c r="O617" s="3" t="s">
        <v>3724</v>
      </c>
      <c r="P617" s="3" t="s">
        <v>3725</v>
      </c>
    </row>
    <row r="618" spans="1:16" ht="29" hidden="1" x14ac:dyDescent="0.35">
      <c r="A618" s="3">
        <v>1321925</v>
      </c>
      <c r="B618" s="3" t="s">
        <v>152</v>
      </c>
      <c r="C618" s="3" t="s">
        <v>3718</v>
      </c>
      <c r="D618" s="3" t="s">
        <v>52</v>
      </c>
      <c r="E618" s="3" t="s">
        <v>3719</v>
      </c>
      <c r="F618" s="3" t="s">
        <v>3720</v>
      </c>
      <c r="G618" s="3" t="str">
        <f>VLOOKUP(F618,'Total Q3 inventory'!$B$2:$D$610,1,0)</f>
        <v>DT-HP1810001</v>
      </c>
      <c r="H618" s="3" t="s">
        <v>3721</v>
      </c>
      <c r="I618" s="3" t="s">
        <v>3722</v>
      </c>
      <c r="J618" s="3" t="s">
        <v>2347</v>
      </c>
      <c r="K618" s="3" t="s">
        <v>1254</v>
      </c>
      <c r="L618" s="3" t="s">
        <v>3723</v>
      </c>
      <c r="M618" s="3" t="e">
        <f>VLOOKUP(F618,'List PC Q2 có Q3 không'!$B$3:$E$139,1,0)</f>
        <v>#N/A</v>
      </c>
      <c r="N618" s="3" t="s">
        <v>117</v>
      </c>
      <c r="O618" s="3" t="s">
        <v>3724</v>
      </c>
      <c r="P618" s="3" t="s">
        <v>3725</v>
      </c>
    </row>
    <row r="619" spans="1:16" ht="29" hidden="1" x14ac:dyDescent="0.35">
      <c r="A619" s="3">
        <v>1321404</v>
      </c>
      <c r="B619" s="3" t="s">
        <v>69</v>
      </c>
      <c r="C619" s="3" t="s">
        <v>3726</v>
      </c>
      <c r="D619" s="3" t="s">
        <v>16</v>
      </c>
      <c r="E619" s="3" t="s">
        <v>2435</v>
      </c>
      <c r="F619" s="3" t="s">
        <v>3727</v>
      </c>
      <c r="G619" s="3" t="str">
        <f>VLOOKUP(F619,'Total Q3 inventory'!$B$2:$D$610,1,0)</f>
        <v>DT-DE2206022</v>
      </c>
      <c r="H619" s="3" t="s">
        <v>3728</v>
      </c>
      <c r="I619" s="3" t="s">
        <v>3729</v>
      </c>
      <c r="J619" s="3" t="s">
        <v>3730</v>
      </c>
      <c r="K619" s="3" t="s">
        <v>3731</v>
      </c>
      <c r="L619" s="3" t="s">
        <v>3732</v>
      </c>
      <c r="M619" s="3" t="e">
        <f>VLOOKUP(F619,'List PC Q2 có Q3 không'!$B$3:$E$139,1,0)</f>
        <v>#N/A</v>
      </c>
      <c r="N619" s="3" t="s">
        <v>192</v>
      </c>
      <c r="O619" s="4">
        <v>45627.629224537035</v>
      </c>
      <c r="P619" s="4">
        <v>45627.620949074073</v>
      </c>
    </row>
    <row r="620" spans="1:16" hidden="1" x14ac:dyDescent="0.35">
      <c r="A620" s="3">
        <v>1321392</v>
      </c>
      <c r="B620" s="3" t="s">
        <v>1771</v>
      </c>
      <c r="C620" s="3" t="s">
        <v>3733</v>
      </c>
      <c r="D620" s="3" t="s">
        <v>16</v>
      </c>
      <c r="E620" s="3" t="s">
        <v>3734</v>
      </c>
      <c r="F620" s="3" t="s">
        <v>3735</v>
      </c>
      <c r="G620" s="3" t="str">
        <f>VLOOKUP(F620,'Total Q3 inventory'!$B$2:$D$610,1,0)</f>
        <v>NB-LE2312028</v>
      </c>
      <c r="H620" s="3" t="s">
        <v>3736</v>
      </c>
      <c r="I620" s="3" t="s">
        <v>3737</v>
      </c>
      <c r="J620" s="3" t="s">
        <v>1459</v>
      </c>
      <c r="K620" s="3" t="s">
        <v>1460</v>
      </c>
      <c r="L620" s="3" t="s">
        <v>1777</v>
      </c>
      <c r="M620" s="3" t="e">
        <f>VLOOKUP(F620,'List PC Q2 có Q3 không'!$B$3:$E$139,1,0)</f>
        <v>#N/A</v>
      </c>
      <c r="N620" s="3" t="s">
        <v>1778</v>
      </c>
      <c r="O620" s="4">
        <v>45627.61996527778</v>
      </c>
      <c r="P620" s="4">
        <v>45627.611597222225</v>
      </c>
    </row>
    <row r="621" spans="1:16" ht="29" hidden="1" x14ac:dyDescent="0.35">
      <c r="A621" s="3">
        <v>1321368</v>
      </c>
      <c r="B621" s="3" t="s">
        <v>231</v>
      </c>
      <c r="C621" s="3" t="s">
        <v>3738</v>
      </c>
      <c r="D621" s="3" t="s">
        <v>52</v>
      </c>
      <c r="E621" s="3" t="s">
        <v>740</v>
      </c>
      <c r="F621" s="3" t="s">
        <v>3739</v>
      </c>
      <c r="G621" s="3" t="str">
        <f>VLOOKUP(F621,'Total Q3 inventory'!$B$2:$D$610,1,0)</f>
        <v>DT-HP2011010</v>
      </c>
      <c r="H621" s="3" t="s">
        <v>3740</v>
      </c>
      <c r="I621" s="3" t="s">
        <v>3308</v>
      </c>
      <c r="J621" s="3" t="s">
        <v>3741</v>
      </c>
      <c r="K621" s="3" t="s">
        <v>3742</v>
      </c>
      <c r="L621" s="3" t="s">
        <v>3743</v>
      </c>
      <c r="M621" s="3" t="e">
        <f>VLOOKUP(F621,'List PC Q2 có Q3 không'!$B$3:$E$139,1,0)</f>
        <v>#N/A</v>
      </c>
      <c r="N621" s="3" t="s">
        <v>192</v>
      </c>
      <c r="O621" s="4">
        <v>45627.545092592591</v>
      </c>
      <c r="P621" s="4">
        <v>45627.537719907406</v>
      </c>
    </row>
    <row r="622" spans="1:16" ht="29" hidden="1" x14ac:dyDescent="0.35">
      <c r="A622" s="3">
        <v>1321349</v>
      </c>
      <c r="B622" s="3" t="s">
        <v>51</v>
      </c>
      <c r="C622" s="3">
        <v>18696510453</v>
      </c>
      <c r="D622" s="3" t="s">
        <v>52</v>
      </c>
      <c r="E622" s="3" t="s">
        <v>3744</v>
      </c>
      <c r="F622" s="3" t="s">
        <v>3745</v>
      </c>
      <c r="G622" s="3" t="str">
        <f>VLOOKUP(F622,'Total Q3 inventory'!$B$2:$D$610,1,0)</f>
        <v>SR-FC2109004</v>
      </c>
      <c r="H622" s="3" t="s">
        <v>3746</v>
      </c>
      <c r="I622" s="3" t="s">
        <v>3747</v>
      </c>
      <c r="J622" s="3" t="s">
        <v>57</v>
      </c>
      <c r="K622" s="3" t="s">
        <v>3309</v>
      </c>
      <c r="L622" s="3" t="s">
        <v>59</v>
      </c>
      <c r="M622" s="3" t="e">
        <f>VLOOKUP(F622,'List PC Q2 có Q3 không'!$B$3:$E$139,1,0)</f>
        <v>#N/A</v>
      </c>
      <c r="N622" s="3" t="s">
        <v>60</v>
      </c>
      <c r="O622" s="4">
        <v>45627.46199074074</v>
      </c>
      <c r="P622" s="4">
        <v>45627.453738425924</v>
      </c>
    </row>
    <row r="623" spans="1:16" ht="29" hidden="1" x14ac:dyDescent="0.35">
      <c r="A623" s="3">
        <v>1321339</v>
      </c>
      <c r="B623" s="3" t="s">
        <v>231</v>
      </c>
      <c r="C623" s="3" t="s">
        <v>3748</v>
      </c>
      <c r="D623" s="3" t="s">
        <v>52</v>
      </c>
      <c r="E623" s="3" t="s">
        <v>3749</v>
      </c>
      <c r="F623" s="3" t="s">
        <v>3750</v>
      </c>
      <c r="G623" s="3" t="str">
        <f>VLOOKUP(F623,'Total Q3 inventory'!$B$2:$D$610,1,0)</f>
        <v>DT-HP2011002</v>
      </c>
      <c r="H623" s="3" t="s">
        <v>3751</v>
      </c>
      <c r="I623" s="3" t="s">
        <v>2241</v>
      </c>
      <c r="J623" s="3" t="s">
        <v>3526</v>
      </c>
      <c r="K623" s="3" t="s">
        <v>909</v>
      </c>
      <c r="L623" s="3" t="s">
        <v>3752</v>
      </c>
      <c r="M623" s="3" t="e">
        <f>VLOOKUP(F623,'List PC Q2 có Q3 không'!$B$3:$E$139,1,0)</f>
        <v>#N/A</v>
      </c>
      <c r="N623" s="3" t="s">
        <v>117</v>
      </c>
      <c r="O623" s="4">
        <v>45627.436006944445</v>
      </c>
      <c r="P623" s="4">
        <v>45627.427905092591</v>
      </c>
    </row>
    <row r="624" spans="1:16" ht="29" hidden="1" x14ac:dyDescent="0.35">
      <c r="A624" s="3">
        <v>1320777</v>
      </c>
      <c r="B624" s="3" t="s">
        <v>231</v>
      </c>
      <c r="C624" s="3" t="s">
        <v>3753</v>
      </c>
      <c r="D624" s="3" t="s">
        <v>52</v>
      </c>
      <c r="E624" s="3">
        <v>5132112</v>
      </c>
      <c r="F624" s="3" t="s">
        <v>3754</v>
      </c>
      <c r="G624" s="3" t="str">
        <f>VLOOKUP(F624,'Total Q3 inventory'!$B$2:$D$610,1,0)</f>
        <v>DT-HP1910005</v>
      </c>
      <c r="H624" s="3" t="s">
        <v>3755</v>
      </c>
      <c r="I624" s="3" t="s">
        <v>3756</v>
      </c>
      <c r="J624" s="3" t="s">
        <v>3757</v>
      </c>
      <c r="K624" s="3" t="s">
        <v>3758</v>
      </c>
      <c r="L624" s="3" t="s">
        <v>3759</v>
      </c>
      <c r="M624" s="3" t="e">
        <f>VLOOKUP(F624,'List PC Q2 có Q3 không'!$B$3:$E$139,1,0)</f>
        <v>#N/A</v>
      </c>
      <c r="N624" s="3" t="s">
        <v>117</v>
      </c>
      <c r="O624" s="4">
        <v>45627.353912037041</v>
      </c>
      <c r="P624" s="4">
        <v>45627.286423611113</v>
      </c>
    </row>
    <row r="625" spans="1:16" hidden="1" x14ac:dyDescent="0.35">
      <c r="A625" s="3">
        <v>1320586</v>
      </c>
      <c r="B625" s="3" t="s">
        <v>1453</v>
      </c>
      <c r="C625" s="3" t="s">
        <v>3760</v>
      </c>
      <c r="D625" s="3" t="s">
        <v>16</v>
      </c>
      <c r="E625" s="3" t="s">
        <v>3761</v>
      </c>
      <c r="F625" s="3" t="s">
        <v>3762</v>
      </c>
      <c r="G625" s="3" t="str">
        <f>VLOOKUP(F625,'Total Q3 inventory'!$B$2:$D$610,1,0)</f>
        <v>NB-LE2311015</v>
      </c>
      <c r="H625" s="3" t="s">
        <v>3763</v>
      </c>
      <c r="I625" s="3" t="s">
        <v>2491</v>
      </c>
      <c r="J625" s="3" t="s">
        <v>1459</v>
      </c>
      <c r="K625" s="3" t="s">
        <v>1460</v>
      </c>
      <c r="L625" s="3" t="s">
        <v>1461</v>
      </c>
      <c r="M625" s="3" t="e">
        <f>VLOOKUP(F625,'List PC Q2 có Q3 không'!$B$3:$E$139,1,0)</f>
        <v>#N/A</v>
      </c>
      <c r="N625" s="3" t="s">
        <v>1462</v>
      </c>
      <c r="O625" s="4">
        <v>45597.542928240742</v>
      </c>
      <c r="P625" s="4">
        <v>45597.534675925926</v>
      </c>
    </row>
    <row r="626" spans="1:16" hidden="1" x14ac:dyDescent="0.35">
      <c r="A626" s="3">
        <v>1320294</v>
      </c>
      <c r="B626" s="3" t="s">
        <v>1771</v>
      </c>
      <c r="C626" s="3" t="s">
        <v>3764</v>
      </c>
      <c r="D626" s="3" t="s">
        <v>16</v>
      </c>
      <c r="E626" s="3" t="s">
        <v>3765</v>
      </c>
      <c r="F626" s="3" t="s">
        <v>3766</v>
      </c>
      <c r="G626" s="3" t="str">
        <f>VLOOKUP(F626,'Total Q3 inventory'!$B$2:$D$610,1,0)</f>
        <v>NB-LE2312010</v>
      </c>
      <c r="H626" s="3" t="s">
        <v>3767</v>
      </c>
      <c r="I626" s="3" t="s">
        <v>1904</v>
      </c>
      <c r="J626" s="3" t="s">
        <v>1459</v>
      </c>
      <c r="K626" s="3" t="s">
        <v>1460</v>
      </c>
      <c r="L626" s="3" t="s">
        <v>1777</v>
      </c>
      <c r="M626" s="3" t="e">
        <f>VLOOKUP(F626,'List PC Q2 có Q3 không'!$B$3:$E$139,1,0)</f>
        <v>#N/A</v>
      </c>
      <c r="N626" s="3" t="s">
        <v>1778</v>
      </c>
      <c r="O626" s="4">
        <v>45566.71607638889</v>
      </c>
      <c r="P626" s="4">
        <v>45597.332800925928</v>
      </c>
    </row>
    <row r="627" spans="1:16" hidden="1" x14ac:dyDescent="0.35">
      <c r="A627" s="3">
        <v>1319874</v>
      </c>
      <c r="B627" s="3" t="s">
        <v>1453</v>
      </c>
      <c r="C627" s="3" t="s">
        <v>3768</v>
      </c>
      <c r="D627" s="3" t="s">
        <v>16</v>
      </c>
      <c r="E627" s="3" t="s">
        <v>3258</v>
      </c>
      <c r="F627" s="3" t="s">
        <v>3769</v>
      </c>
      <c r="G627" s="3" t="str">
        <f>VLOOKUP(F627,'Total Q3 inventory'!$B$2:$D$610,1,0)</f>
        <v>NB-LE2311019</v>
      </c>
      <c r="H627" s="3" t="s">
        <v>3770</v>
      </c>
      <c r="I627" s="3" t="s">
        <v>3771</v>
      </c>
      <c r="J627" s="3" t="s">
        <v>1459</v>
      </c>
      <c r="K627" s="3" t="s">
        <v>1460</v>
      </c>
      <c r="L627" s="3" t="s">
        <v>1461</v>
      </c>
      <c r="M627" s="3" t="e">
        <f>VLOOKUP(F627,'List PC Q2 có Q3 không'!$B$3:$E$139,1,0)</f>
        <v>#N/A</v>
      </c>
      <c r="N627" s="3" t="s">
        <v>1462</v>
      </c>
      <c r="O627" s="4">
        <v>45597.251157407409</v>
      </c>
      <c r="P627" s="4">
        <v>45597.242905092593</v>
      </c>
    </row>
    <row r="628" spans="1:16" hidden="1" x14ac:dyDescent="0.35">
      <c r="A628" s="3">
        <v>1319002</v>
      </c>
      <c r="B628" s="3" t="s">
        <v>24</v>
      </c>
      <c r="C628" s="3" t="s">
        <v>3772</v>
      </c>
      <c r="D628" s="3" t="s">
        <v>16</v>
      </c>
      <c r="E628" s="3" t="s">
        <v>2473</v>
      </c>
      <c r="F628" s="3" t="s">
        <v>3773</v>
      </c>
      <c r="G628" s="3" t="str">
        <f>VLOOKUP(F628,'Total Q3 inventory'!$B$2:$D$610,1,0)</f>
        <v>DT-HP2308043</v>
      </c>
      <c r="H628" s="3" t="s">
        <v>3774</v>
      </c>
      <c r="I628" s="3" t="s">
        <v>3775</v>
      </c>
      <c r="J628" s="3" t="s">
        <v>29</v>
      </c>
      <c r="K628" s="3" t="s">
        <v>30</v>
      </c>
      <c r="L628" s="3" t="s">
        <v>31</v>
      </c>
      <c r="M628" s="3" t="e">
        <f>VLOOKUP(F628,'List PC Q2 có Q3 không'!$B$3:$E$139,1,0)</f>
        <v>#N/A</v>
      </c>
      <c r="N628" s="3" t="s">
        <v>32</v>
      </c>
      <c r="O628" s="4">
        <v>45536.58384259259</v>
      </c>
      <c r="P628" s="4">
        <v>45536.575590277775</v>
      </c>
    </row>
    <row r="629" spans="1:16" ht="29" hidden="1" x14ac:dyDescent="0.35">
      <c r="A629" s="3">
        <v>1318930</v>
      </c>
      <c r="B629" s="3" t="s">
        <v>51</v>
      </c>
      <c r="C629" s="3">
        <v>18921710453</v>
      </c>
      <c r="D629" s="3" t="s">
        <v>52</v>
      </c>
      <c r="E629" s="3" t="s">
        <v>3776</v>
      </c>
      <c r="F629" s="3" t="s">
        <v>3777</v>
      </c>
      <c r="G629" s="3" t="str">
        <f>VLOOKUP(F629,'Total Q3 inventory'!$B$2:$D$610,1,0)</f>
        <v>SR-FC2109005</v>
      </c>
      <c r="H629" s="3" t="s">
        <v>3778</v>
      </c>
      <c r="I629" s="3" t="s">
        <v>3779</v>
      </c>
      <c r="J629" s="3" t="s">
        <v>3780</v>
      </c>
      <c r="K629" s="3" t="s">
        <v>3309</v>
      </c>
      <c r="L629" s="3" t="s">
        <v>59</v>
      </c>
      <c r="M629" s="3" t="e">
        <f>VLOOKUP(F629,'List PC Q2 có Q3 không'!$B$3:$E$139,1,0)</f>
        <v>#N/A</v>
      </c>
      <c r="N629" s="3" t="s">
        <v>60</v>
      </c>
      <c r="O629" s="4">
        <v>45536.433599537035</v>
      </c>
      <c r="P629" s="4">
        <v>45536.425347222219</v>
      </c>
    </row>
    <row r="630" spans="1:16" ht="29" hidden="1" x14ac:dyDescent="0.35">
      <c r="A630" s="3">
        <v>1318472</v>
      </c>
      <c r="B630" s="3" t="s">
        <v>2789</v>
      </c>
      <c r="C630" s="3" t="s">
        <v>3781</v>
      </c>
      <c r="D630" s="3" t="s">
        <v>52</v>
      </c>
      <c r="E630" s="3">
        <v>7055617</v>
      </c>
      <c r="F630" s="3" t="s">
        <v>3782</v>
      </c>
      <c r="G630" s="3" t="str">
        <f>VLOOKUP(F630,'Total Q3 inventory'!$B$2:$D$610,1,0)</f>
        <v>LT-PN1708002</v>
      </c>
      <c r="H630" s="3" t="s">
        <v>3783</v>
      </c>
      <c r="I630" s="3" t="s">
        <v>413</v>
      </c>
      <c r="J630" s="3" t="s">
        <v>3784</v>
      </c>
      <c r="K630" s="3" t="s">
        <v>3785</v>
      </c>
      <c r="L630" s="3" t="s">
        <v>2795</v>
      </c>
      <c r="M630" s="3" t="e">
        <f>VLOOKUP(F630,'List PC Q2 có Q3 không'!$B$3:$E$139,1,0)</f>
        <v>#N/A</v>
      </c>
      <c r="N630" s="3" t="s">
        <v>2796</v>
      </c>
      <c r="O630" s="4">
        <v>45300.332152777781</v>
      </c>
      <c r="P630" s="4">
        <v>45536.323923611111</v>
      </c>
    </row>
    <row r="631" spans="1:16" ht="29" hidden="1" x14ac:dyDescent="0.35">
      <c r="A631" s="3">
        <v>1318186</v>
      </c>
      <c r="B631" s="3" t="s">
        <v>3786</v>
      </c>
      <c r="C631" s="3" t="s">
        <v>3787</v>
      </c>
      <c r="D631" s="3" t="s">
        <v>52</v>
      </c>
      <c r="E631" s="3" t="s">
        <v>602</v>
      </c>
      <c r="F631" s="3" t="s">
        <v>3788</v>
      </c>
      <c r="G631" s="3" t="str">
        <f>VLOOKUP(F631,'Total Q3 inventory'!$B$2:$D$610,1,0)</f>
        <v>DT-DE1602507</v>
      </c>
      <c r="H631" s="3" t="s">
        <v>3789</v>
      </c>
      <c r="I631" s="3" t="s">
        <v>3790</v>
      </c>
      <c r="J631" s="3" t="s">
        <v>3791</v>
      </c>
      <c r="K631" s="3" t="s">
        <v>3792</v>
      </c>
      <c r="L631" s="3" t="s">
        <v>77</v>
      </c>
      <c r="M631" s="3" t="e">
        <f>VLOOKUP(F631,'List PC Q2 có Q3 không'!$B$3:$E$139,1,0)</f>
        <v>#N/A</v>
      </c>
      <c r="N631" s="3" t="s">
        <v>78</v>
      </c>
      <c r="O631" s="4">
        <v>45505.691180555557</v>
      </c>
      <c r="P631" s="4">
        <v>45505.682916666665</v>
      </c>
    </row>
    <row r="632" spans="1:16" ht="29" hidden="1" x14ac:dyDescent="0.35">
      <c r="A632" s="3">
        <v>1318109</v>
      </c>
      <c r="B632" s="3" t="s">
        <v>2789</v>
      </c>
      <c r="C632" s="3" t="s">
        <v>3793</v>
      </c>
      <c r="D632" s="3" t="s">
        <v>52</v>
      </c>
      <c r="E632" s="3">
        <v>7038626</v>
      </c>
      <c r="F632" s="3" t="s">
        <v>3794</v>
      </c>
      <c r="G632" s="3" t="str">
        <f>VLOOKUP(F632,'Total Q3 inventory'!$B$2:$D$610,1,0)</f>
        <v>LT-PN1707003</v>
      </c>
      <c r="H632" s="3" t="s">
        <v>3795</v>
      </c>
      <c r="I632" s="3" t="s">
        <v>334</v>
      </c>
      <c r="J632" s="3" t="s">
        <v>3796</v>
      </c>
      <c r="K632" s="3" t="s">
        <v>2794</v>
      </c>
      <c r="L632" s="3" t="s">
        <v>2795</v>
      </c>
      <c r="M632" s="3" t="e">
        <f>VLOOKUP(F632,'List PC Q2 có Q3 không'!$B$3:$E$139,1,0)</f>
        <v>#N/A</v>
      </c>
      <c r="N632" s="3" t="s">
        <v>2796</v>
      </c>
      <c r="O632" s="4">
        <v>45505.458912037036</v>
      </c>
      <c r="P632" s="4">
        <v>45505.450659722221</v>
      </c>
    </row>
    <row r="633" spans="1:16" ht="29" hidden="1" x14ac:dyDescent="0.35">
      <c r="A633" s="3">
        <v>1318082</v>
      </c>
      <c r="B633" s="3" t="s">
        <v>51</v>
      </c>
      <c r="C633" s="3">
        <v>18360310453</v>
      </c>
      <c r="D633" s="3" t="s">
        <v>52</v>
      </c>
      <c r="E633" s="3" t="s">
        <v>3797</v>
      </c>
      <c r="F633" s="3" t="s">
        <v>3798</v>
      </c>
      <c r="G633" s="3" t="str">
        <f>VLOOKUP(F633,'Total Q3 inventory'!$B$2:$D$610,1,0)</f>
        <v>SR-FC2109007</v>
      </c>
      <c r="H633" s="3" t="s">
        <v>3799</v>
      </c>
      <c r="I633" s="3" t="s">
        <v>3800</v>
      </c>
      <c r="J633" s="3" t="s">
        <v>57</v>
      </c>
      <c r="K633" s="3" t="s">
        <v>3309</v>
      </c>
      <c r="L633" s="3" t="s">
        <v>59</v>
      </c>
      <c r="M633" s="3" t="e">
        <f>VLOOKUP(F633,'List PC Q2 có Q3 không'!$B$3:$E$139,1,0)</f>
        <v>#N/A</v>
      </c>
      <c r="N633" s="3" t="s">
        <v>60</v>
      </c>
      <c r="O633" s="4">
        <v>45505.412523148145</v>
      </c>
      <c r="P633" s="4">
        <v>45505.404097222221</v>
      </c>
    </row>
    <row r="634" spans="1:16" hidden="1" x14ac:dyDescent="0.35">
      <c r="A634" s="3">
        <v>1318015</v>
      </c>
      <c r="B634" s="3" t="s">
        <v>1453</v>
      </c>
      <c r="C634" s="3" t="s">
        <v>3801</v>
      </c>
      <c r="D634" s="3" t="s">
        <v>16</v>
      </c>
      <c r="E634" s="3" t="s">
        <v>3802</v>
      </c>
      <c r="F634" s="3" t="s">
        <v>3803</v>
      </c>
      <c r="G634" s="3" t="str">
        <f>VLOOKUP(F634,'Total Q3 inventory'!$B$2:$D$610,1,0)</f>
        <v>NB-LE2311030</v>
      </c>
      <c r="H634" s="3" t="s">
        <v>3804</v>
      </c>
      <c r="I634" s="3" t="s">
        <v>3805</v>
      </c>
      <c r="J634" s="3" t="s">
        <v>1459</v>
      </c>
      <c r="K634" s="3" t="s">
        <v>1460</v>
      </c>
      <c r="L634" s="3" t="s">
        <v>1461</v>
      </c>
      <c r="M634" s="3" t="e">
        <f>VLOOKUP(F634,'List PC Q2 có Q3 không'!$B$3:$E$139,1,0)</f>
        <v>#N/A</v>
      </c>
      <c r="N634" s="3" t="s">
        <v>1462</v>
      </c>
      <c r="O634" s="4">
        <v>45505.360497685186</v>
      </c>
      <c r="P634" s="4">
        <v>45505.351851851854</v>
      </c>
    </row>
    <row r="635" spans="1:16" ht="29" hidden="1" x14ac:dyDescent="0.35">
      <c r="A635" s="3">
        <v>1317914</v>
      </c>
      <c r="B635" s="3" t="s">
        <v>152</v>
      </c>
      <c r="C635" s="3" t="s">
        <v>3806</v>
      </c>
      <c r="D635" s="3" t="s">
        <v>52</v>
      </c>
      <c r="E635" s="3">
        <v>7057804</v>
      </c>
      <c r="F635" s="3" t="s">
        <v>3807</v>
      </c>
      <c r="G635" s="3" t="str">
        <f>VLOOKUP(F635,'Total Q3 inventory'!$B$2:$D$610,1,0)</f>
        <v>DT-HP1810005</v>
      </c>
      <c r="H635" s="3" t="s">
        <v>3808</v>
      </c>
      <c r="I635" s="3" t="s">
        <v>3809</v>
      </c>
      <c r="J635" s="3" t="s">
        <v>228</v>
      </c>
      <c r="K635" s="3" t="s">
        <v>229</v>
      </c>
      <c r="L635" s="3" t="s">
        <v>3810</v>
      </c>
      <c r="M635" s="3" t="e">
        <f>VLOOKUP(F635,'List PC Q2 có Q3 không'!$B$3:$E$139,1,0)</f>
        <v>#N/A</v>
      </c>
      <c r="N635" s="3" t="s">
        <v>117</v>
      </c>
      <c r="O635" s="4">
        <v>45299.347627314812</v>
      </c>
      <c r="P635" s="4">
        <v>45505.33934027778</v>
      </c>
    </row>
    <row r="636" spans="1:16" hidden="1" x14ac:dyDescent="0.35">
      <c r="A636" s="3">
        <v>1317080</v>
      </c>
      <c r="B636" s="3" t="s">
        <v>1771</v>
      </c>
      <c r="C636" s="3" t="s">
        <v>3811</v>
      </c>
      <c r="D636" s="3" t="s">
        <v>16</v>
      </c>
      <c r="E636" s="3" t="s">
        <v>3812</v>
      </c>
      <c r="F636" s="3" t="s">
        <v>3813</v>
      </c>
      <c r="G636" s="3" t="str">
        <f>VLOOKUP(F636,'Total Q3 inventory'!$B$2:$D$610,1,0)</f>
        <v>NB-LE2312009</v>
      </c>
      <c r="H636" s="3" t="s">
        <v>3814</v>
      </c>
      <c r="I636" s="3" t="s">
        <v>83</v>
      </c>
      <c r="J636" s="3" t="s">
        <v>1459</v>
      </c>
      <c r="K636" s="3" t="s">
        <v>1460</v>
      </c>
      <c r="L636" s="3" t="s">
        <v>1777</v>
      </c>
      <c r="M636" s="3" t="e">
        <f>VLOOKUP(F636,'List PC Q2 có Q3 không'!$B$3:$E$139,1,0)</f>
        <v>#N/A</v>
      </c>
      <c r="N636" s="3" t="s">
        <v>1778</v>
      </c>
      <c r="O636" s="4">
        <v>45413.061319444445</v>
      </c>
      <c r="P636" s="4">
        <v>45413.678113425929</v>
      </c>
    </row>
    <row r="637" spans="1:16" ht="29" hidden="1" x14ac:dyDescent="0.35">
      <c r="A637" s="3">
        <v>1316906</v>
      </c>
      <c r="B637" s="3" t="s">
        <v>152</v>
      </c>
      <c r="C637" s="3" t="s">
        <v>3815</v>
      </c>
      <c r="D637" s="3" t="s">
        <v>52</v>
      </c>
      <c r="E637" s="3" t="s">
        <v>162</v>
      </c>
      <c r="F637" s="3" t="s">
        <v>3816</v>
      </c>
      <c r="G637" s="3" t="e">
        <f>VLOOKUP(F637,'Total Q3 inventory'!$B$2:$D$610,1,0)</f>
        <v>#N/A</v>
      </c>
      <c r="H637" s="3" t="s">
        <v>3817</v>
      </c>
      <c r="I637" s="3" t="s">
        <v>3818</v>
      </c>
      <c r="J637" s="3" t="s">
        <v>1253</v>
      </c>
      <c r="K637" s="3" t="s">
        <v>1510</v>
      </c>
      <c r="L637" s="3" t="s">
        <v>3819</v>
      </c>
      <c r="M637" s="3" t="str">
        <f>VLOOKUP(F637,'List PC Q2 có Q3 không'!$B$3:$E$139,1,0)</f>
        <v>DT-HP1905020</v>
      </c>
      <c r="N637" s="3" t="s">
        <v>3820</v>
      </c>
      <c r="O637" s="4">
        <v>45296.34715277778</v>
      </c>
      <c r="P637" s="4">
        <v>45413.338935185187</v>
      </c>
    </row>
    <row r="638" spans="1:16" ht="29" hidden="1" x14ac:dyDescent="0.35">
      <c r="A638" s="3">
        <v>1316905</v>
      </c>
      <c r="B638" s="3" t="s">
        <v>152</v>
      </c>
      <c r="C638" s="3" t="s">
        <v>3815</v>
      </c>
      <c r="D638" s="3" t="s">
        <v>52</v>
      </c>
      <c r="E638" s="3" t="s">
        <v>162</v>
      </c>
      <c r="F638" s="3" t="s">
        <v>3816</v>
      </c>
      <c r="G638" s="3" t="e">
        <f>VLOOKUP(F638,'Total Q3 inventory'!$B$2:$D$610,1,0)</f>
        <v>#N/A</v>
      </c>
      <c r="H638" s="3" t="s">
        <v>3817</v>
      </c>
      <c r="I638" s="3" t="s">
        <v>3818</v>
      </c>
      <c r="J638" s="3" t="s">
        <v>1253</v>
      </c>
      <c r="K638" s="3" t="s">
        <v>1510</v>
      </c>
      <c r="L638" s="3" t="s">
        <v>3819</v>
      </c>
      <c r="M638" s="3" t="str">
        <f>VLOOKUP(F638,'List PC Q2 có Q3 không'!$B$3:$E$139,1,0)</f>
        <v>DT-HP1905020</v>
      </c>
      <c r="N638" s="3" t="s">
        <v>3820</v>
      </c>
      <c r="O638" s="4">
        <v>45296.34715277778</v>
      </c>
      <c r="P638" s="4">
        <v>45413.338935185187</v>
      </c>
    </row>
    <row r="639" spans="1:16" ht="29" hidden="1" x14ac:dyDescent="0.35">
      <c r="A639" s="3">
        <v>1316257</v>
      </c>
      <c r="B639" s="3" t="s">
        <v>3179</v>
      </c>
      <c r="C639" s="3" t="s">
        <v>3821</v>
      </c>
      <c r="D639" s="3" t="s">
        <v>52</v>
      </c>
      <c r="E639" s="3" t="s">
        <v>3822</v>
      </c>
      <c r="F639" s="3" t="s">
        <v>3823</v>
      </c>
      <c r="G639" s="3" t="e">
        <f>VLOOKUP(F639,'Total Q3 inventory'!$B$2:$D$610,1,0)</f>
        <v>#N/A</v>
      </c>
      <c r="H639" s="3" t="s">
        <v>3824</v>
      </c>
      <c r="I639" s="3" t="s">
        <v>3825</v>
      </c>
      <c r="J639" s="3" t="s">
        <v>3185</v>
      </c>
      <c r="K639" s="3" t="s">
        <v>3186</v>
      </c>
      <c r="L639" s="3" t="s">
        <v>3187</v>
      </c>
      <c r="M639" s="3" t="str">
        <f>VLOOKUP(F639,'List PC Q2 có Q3 không'!$B$3:$E$139,1,0)</f>
        <v>TA-HP1810031</v>
      </c>
      <c r="N639" s="3"/>
      <c r="O639" s="4">
        <v>45383.610706018517</v>
      </c>
      <c r="P639" s="4">
        <v>45383.602581018517</v>
      </c>
    </row>
    <row r="640" spans="1:16" hidden="1" x14ac:dyDescent="0.35">
      <c r="A640" s="3">
        <v>1316202</v>
      </c>
      <c r="B640" s="3" t="s">
        <v>1453</v>
      </c>
      <c r="C640" s="3" t="s">
        <v>3826</v>
      </c>
      <c r="D640" s="3" t="s">
        <v>16</v>
      </c>
      <c r="E640" s="3" t="s">
        <v>3827</v>
      </c>
      <c r="F640" s="3" t="s">
        <v>3828</v>
      </c>
      <c r="G640" s="3" t="str">
        <f>VLOOKUP(F640,'Total Q3 inventory'!$B$2:$D$610,1,0)</f>
        <v>NB-LE2311001</v>
      </c>
      <c r="H640" s="3" t="s">
        <v>3829</v>
      </c>
      <c r="I640" s="3" t="s">
        <v>1001</v>
      </c>
      <c r="J640" s="3" t="s">
        <v>1459</v>
      </c>
      <c r="K640" s="3" t="s">
        <v>1460</v>
      </c>
      <c r="L640" s="3" t="s">
        <v>1461</v>
      </c>
      <c r="M640" s="3" t="e">
        <f>VLOOKUP(F640,'List PC Q2 có Q3 không'!$B$3:$E$139,1,0)</f>
        <v>#N/A</v>
      </c>
      <c r="N640" s="3" t="s">
        <v>1462</v>
      </c>
      <c r="O640" s="4">
        <v>45383.465138888889</v>
      </c>
      <c r="P640" s="4">
        <v>45383.456886574073</v>
      </c>
    </row>
    <row r="641" spans="1:16" hidden="1" x14ac:dyDescent="0.35">
      <c r="A641" s="3">
        <v>1316160</v>
      </c>
      <c r="B641" s="3" t="s">
        <v>1771</v>
      </c>
      <c r="C641" s="3" t="s">
        <v>3830</v>
      </c>
      <c r="D641" s="3" t="s">
        <v>16</v>
      </c>
      <c r="E641" s="3" t="s">
        <v>3831</v>
      </c>
      <c r="F641" s="3" t="s">
        <v>3832</v>
      </c>
      <c r="G641" s="3" t="str">
        <f>VLOOKUP(F641,'Total Q3 inventory'!$B$2:$D$610,1,0)</f>
        <v>NB-LE2312001</v>
      </c>
      <c r="H641" s="3" t="s">
        <v>3833</v>
      </c>
      <c r="I641" s="3" t="s">
        <v>1414</v>
      </c>
      <c r="J641" s="3" t="s">
        <v>1459</v>
      </c>
      <c r="K641" s="3" t="s">
        <v>1460</v>
      </c>
      <c r="L641" s="3" t="s">
        <v>1777</v>
      </c>
      <c r="M641" s="3" t="e">
        <f>VLOOKUP(F641,'List PC Q2 có Q3 không'!$B$3:$E$139,1,0)</f>
        <v>#N/A</v>
      </c>
      <c r="N641" s="3" t="s">
        <v>1778</v>
      </c>
      <c r="O641" s="4">
        <v>45352.788935185185</v>
      </c>
      <c r="P641" s="4">
        <v>45383.405682870369</v>
      </c>
    </row>
    <row r="642" spans="1:16" hidden="1" x14ac:dyDescent="0.35">
      <c r="A642" s="3">
        <v>1316146</v>
      </c>
      <c r="B642" s="3" t="s">
        <v>1771</v>
      </c>
      <c r="C642" s="3" t="s">
        <v>3834</v>
      </c>
      <c r="D642" s="3" t="s">
        <v>16</v>
      </c>
      <c r="E642" s="3" t="s">
        <v>3835</v>
      </c>
      <c r="F642" s="3" t="s">
        <v>3836</v>
      </c>
      <c r="G642" s="3" t="str">
        <f>VLOOKUP(F642,'Total Q3 inventory'!$B$2:$D$610,1,0)</f>
        <v>NB-LE2312018</v>
      </c>
      <c r="H642" s="3" t="s">
        <v>3833</v>
      </c>
      <c r="I642" s="3" t="s">
        <v>1414</v>
      </c>
      <c r="J642" s="3" t="s">
        <v>1459</v>
      </c>
      <c r="K642" s="3" t="s">
        <v>1460</v>
      </c>
      <c r="L642" s="3" t="s">
        <v>1777</v>
      </c>
      <c r="M642" s="3" t="e">
        <f>VLOOKUP(F642,'List PC Q2 có Q3 không'!$B$3:$E$139,1,0)</f>
        <v>#N/A</v>
      </c>
      <c r="N642" s="3" t="s">
        <v>1778</v>
      </c>
      <c r="O642" s="4">
        <v>45352.7809375</v>
      </c>
      <c r="P642" s="4">
        <v>45383.397638888891</v>
      </c>
    </row>
    <row r="643" spans="1:16" ht="29" hidden="1" x14ac:dyDescent="0.35">
      <c r="A643" s="3">
        <v>1315965</v>
      </c>
      <c r="B643" s="3" t="s">
        <v>231</v>
      </c>
      <c r="C643" s="3" t="s">
        <v>3837</v>
      </c>
      <c r="D643" s="3" t="s">
        <v>52</v>
      </c>
      <c r="E643" s="3" t="s">
        <v>589</v>
      </c>
      <c r="F643" s="3" t="s">
        <v>3838</v>
      </c>
      <c r="G643" s="3" t="str">
        <f>VLOOKUP(F643,'Total Q3 inventory'!$B$2:$D$610,1,0)</f>
        <v>DT-HP2011013</v>
      </c>
      <c r="H643" s="3" t="s">
        <v>3839</v>
      </c>
      <c r="I643" s="3" t="s">
        <v>3840</v>
      </c>
      <c r="J643" s="3" t="s">
        <v>2339</v>
      </c>
      <c r="K643" s="3" t="s">
        <v>1469</v>
      </c>
      <c r="L643" s="3" t="s">
        <v>77</v>
      </c>
      <c r="M643" s="3" t="e">
        <f>VLOOKUP(F643,'List PC Q2 có Q3 không'!$B$3:$E$139,1,0)</f>
        <v>#N/A</v>
      </c>
      <c r="N643" s="3" t="s">
        <v>78</v>
      </c>
      <c r="O643" s="4">
        <v>45295.344305555554</v>
      </c>
      <c r="P643" s="4">
        <v>45383.334953703707</v>
      </c>
    </row>
    <row r="644" spans="1:16" ht="29" hidden="1" x14ac:dyDescent="0.35">
      <c r="A644" s="3">
        <v>1315964</v>
      </c>
      <c r="B644" s="3" t="s">
        <v>231</v>
      </c>
      <c r="C644" s="3" t="s">
        <v>3837</v>
      </c>
      <c r="D644" s="3" t="s">
        <v>52</v>
      </c>
      <c r="E644" s="3" t="s">
        <v>589</v>
      </c>
      <c r="F644" s="3" t="s">
        <v>3838</v>
      </c>
      <c r="G644" s="3" t="str">
        <f>VLOOKUP(F644,'Total Q3 inventory'!$B$2:$D$610,1,0)</f>
        <v>DT-HP2011013</v>
      </c>
      <c r="H644" s="3" t="s">
        <v>3839</v>
      </c>
      <c r="I644" s="3" t="s">
        <v>3840</v>
      </c>
      <c r="J644" s="3" t="s">
        <v>2339</v>
      </c>
      <c r="K644" s="3" t="s">
        <v>1469</v>
      </c>
      <c r="L644" s="3" t="s">
        <v>77</v>
      </c>
      <c r="M644" s="3" t="e">
        <f>VLOOKUP(F644,'List PC Q2 có Q3 không'!$B$3:$E$139,1,0)</f>
        <v>#N/A</v>
      </c>
      <c r="N644" s="3" t="s">
        <v>78</v>
      </c>
      <c r="O644" s="4">
        <v>45295.344282407408</v>
      </c>
      <c r="P644" s="4">
        <v>45383.334953703707</v>
      </c>
    </row>
    <row r="645" spans="1:16" ht="29" hidden="1" x14ac:dyDescent="0.35">
      <c r="A645" s="3">
        <v>1315932</v>
      </c>
      <c r="B645" s="3" t="s">
        <v>3179</v>
      </c>
      <c r="C645" s="3" t="s">
        <v>3841</v>
      </c>
      <c r="D645" s="3" t="s">
        <v>52</v>
      </c>
      <c r="E645" s="3" t="s">
        <v>3842</v>
      </c>
      <c r="F645" s="3" t="s">
        <v>3843</v>
      </c>
      <c r="G645" s="3" t="e">
        <f>VLOOKUP(F645,'Total Q3 inventory'!$B$2:$D$610,1,0)</f>
        <v>#N/A</v>
      </c>
      <c r="H645" s="3" t="s">
        <v>3844</v>
      </c>
      <c r="I645" s="3" t="s">
        <v>3845</v>
      </c>
      <c r="J645" s="3" t="s">
        <v>3185</v>
      </c>
      <c r="K645" s="3" t="s">
        <v>3846</v>
      </c>
      <c r="L645" s="3" t="s">
        <v>3187</v>
      </c>
      <c r="M645" s="3" t="str">
        <f>VLOOKUP(F645,'List PC Q2 có Q3 không'!$B$3:$E$139,1,0)</f>
        <v>TA-HP1907003</v>
      </c>
      <c r="N645" s="3"/>
      <c r="O645" s="4">
        <v>45383.312430555554</v>
      </c>
      <c r="P645" s="4">
        <v>45383.333240740743</v>
      </c>
    </row>
    <row r="646" spans="1:16" ht="29" hidden="1" x14ac:dyDescent="0.35">
      <c r="A646" s="3">
        <v>1315753</v>
      </c>
      <c r="B646" s="3" t="s">
        <v>231</v>
      </c>
      <c r="C646" s="3" t="s">
        <v>3847</v>
      </c>
      <c r="D646" s="3" t="s">
        <v>52</v>
      </c>
      <c r="E646" s="3" t="s">
        <v>1071</v>
      </c>
      <c r="F646" s="3" t="s">
        <v>3848</v>
      </c>
      <c r="G646" s="3" t="str">
        <f>VLOOKUP(F646,'Total Q3 inventory'!$B$2:$D$610,1,0)</f>
        <v>DT-HP1909010</v>
      </c>
      <c r="H646" s="3" t="s">
        <v>3849</v>
      </c>
      <c r="I646" s="3" t="s">
        <v>3850</v>
      </c>
      <c r="J646" s="3" t="s">
        <v>3851</v>
      </c>
      <c r="K646" s="3" t="s">
        <v>3029</v>
      </c>
      <c r="L646" s="3" t="s">
        <v>77</v>
      </c>
      <c r="M646" s="3" t="e">
        <f>VLOOKUP(F646,'List PC Q2 có Q3 không'!$B$3:$E$139,1,0)</f>
        <v>#N/A</v>
      </c>
      <c r="N646" s="3" t="s">
        <v>78</v>
      </c>
      <c r="O646" s="4">
        <v>45383.333252314813</v>
      </c>
      <c r="P646" s="4">
        <v>45383.32508101852</v>
      </c>
    </row>
    <row r="647" spans="1:16" ht="29" hidden="1" x14ac:dyDescent="0.35">
      <c r="A647" s="3">
        <v>1315502</v>
      </c>
      <c r="B647" s="3" t="s">
        <v>231</v>
      </c>
      <c r="C647" s="3" t="s">
        <v>3852</v>
      </c>
      <c r="D647" s="3" t="s">
        <v>52</v>
      </c>
      <c r="E647" s="3" t="s">
        <v>998</v>
      </c>
      <c r="F647" s="3" t="s">
        <v>3853</v>
      </c>
      <c r="G647" s="3" t="str">
        <f>VLOOKUP(F647,'Total Q3 inventory'!$B$2:$D$610,1,0)</f>
        <v>DT-HP2011019</v>
      </c>
      <c r="H647" s="3" t="s">
        <v>3854</v>
      </c>
      <c r="I647" s="3" t="s">
        <v>3855</v>
      </c>
      <c r="J647" s="3" t="s">
        <v>3741</v>
      </c>
      <c r="K647" s="3" t="s">
        <v>3554</v>
      </c>
      <c r="L647" s="3" t="s">
        <v>77</v>
      </c>
      <c r="M647" s="3" t="e">
        <f>VLOOKUP(F647,'List PC Q2 có Q3 không'!$B$3:$E$139,1,0)</f>
        <v>#N/A</v>
      </c>
      <c r="N647" s="3" t="s">
        <v>78</v>
      </c>
      <c r="O647" s="4">
        <v>45383.251319444447</v>
      </c>
      <c r="P647" s="4">
        <v>45383.243101851855</v>
      </c>
    </row>
    <row r="648" spans="1:16" ht="29" hidden="1" x14ac:dyDescent="0.35">
      <c r="A648" s="3">
        <v>1315501</v>
      </c>
      <c r="B648" s="3" t="s">
        <v>231</v>
      </c>
      <c r="C648" s="3" t="s">
        <v>3852</v>
      </c>
      <c r="D648" s="3" t="s">
        <v>52</v>
      </c>
      <c r="E648" s="3" t="s">
        <v>998</v>
      </c>
      <c r="F648" s="3" t="s">
        <v>3853</v>
      </c>
      <c r="G648" s="3" t="str">
        <f>VLOOKUP(F648,'Total Q3 inventory'!$B$2:$D$610,1,0)</f>
        <v>DT-HP2011019</v>
      </c>
      <c r="H648" s="3" t="s">
        <v>3854</v>
      </c>
      <c r="I648" s="3" t="s">
        <v>3855</v>
      </c>
      <c r="J648" s="3" t="s">
        <v>3741</v>
      </c>
      <c r="K648" s="3" t="s">
        <v>3554</v>
      </c>
      <c r="L648" s="3" t="s">
        <v>77</v>
      </c>
      <c r="M648" s="3" t="e">
        <f>VLOOKUP(F648,'List PC Q2 có Q3 không'!$B$3:$E$139,1,0)</f>
        <v>#N/A</v>
      </c>
      <c r="N648" s="3" t="s">
        <v>78</v>
      </c>
      <c r="O648" s="4">
        <v>45383.251331018517</v>
      </c>
      <c r="P648" s="4">
        <v>45383.243101851855</v>
      </c>
    </row>
    <row r="649" spans="1:16" ht="29" hidden="1" x14ac:dyDescent="0.35">
      <c r="A649" s="3">
        <v>1315490</v>
      </c>
      <c r="B649" s="3" t="s">
        <v>231</v>
      </c>
      <c r="C649" s="3" t="s">
        <v>3856</v>
      </c>
      <c r="D649" s="3" t="s">
        <v>52</v>
      </c>
      <c r="E649" s="3" t="s">
        <v>1602</v>
      </c>
      <c r="F649" s="3" t="s">
        <v>3857</v>
      </c>
      <c r="G649" s="3" t="str">
        <f>VLOOKUP(F649,'Total Q3 inventory'!$B$2:$D$610,1,0)</f>
        <v>DT-HP1909028</v>
      </c>
      <c r="H649" s="3" t="s">
        <v>3858</v>
      </c>
      <c r="I649" s="3" t="s">
        <v>3171</v>
      </c>
      <c r="J649" s="3" t="s">
        <v>2697</v>
      </c>
      <c r="K649" s="3" t="s">
        <v>700</v>
      </c>
      <c r="L649" s="3" t="s">
        <v>77</v>
      </c>
      <c r="M649" s="3" t="e">
        <f>VLOOKUP(F649,'List PC Q2 có Q3 không'!$B$3:$E$139,1,0)</f>
        <v>#N/A</v>
      </c>
      <c r="N649" s="3" t="s">
        <v>78</v>
      </c>
      <c r="O649" s="4">
        <v>45383.241388888891</v>
      </c>
      <c r="P649" s="4">
        <v>45383.231886574074</v>
      </c>
    </row>
    <row r="650" spans="1:16" ht="29" hidden="1" x14ac:dyDescent="0.35">
      <c r="A650" s="3">
        <v>1315491</v>
      </c>
      <c r="B650" s="3" t="s">
        <v>231</v>
      </c>
      <c r="C650" s="3" t="s">
        <v>3856</v>
      </c>
      <c r="D650" s="3" t="s">
        <v>52</v>
      </c>
      <c r="E650" s="3" t="s">
        <v>1602</v>
      </c>
      <c r="F650" s="3" t="s">
        <v>3857</v>
      </c>
      <c r="G650" s="3" t="str">
        <f>VLOOKUP(F650,'Total Q3 inventory'!$B$2:$D$610,1,0)</f>
        <v>DT-HP1909028</v>
      </c>
      <c r="H650" s="3" t="s">
        <v>3858</v>
      </c>
      <c r="I650" s="3" t="s">
        <v>3171</v>
      </c>
      <c r="J650" s="3" t="s">
        <v>2697</v>
      </c>
      <c r="K650" s="3" t="s">
        <v>700</v>
      </c>
      <c r="L650" s="3" t="s">
        <v>77</v>
      </c>
      <c r="M650" s="3" t="e">
        <f>VLOOKUP(F650,'List PC Q2 có Q3 không'!$B$3:$E$139,1,0)</f>
        <v>#N/A</v>
      </c>
      <c r="N650" s="3" t="s">
        <v>78</v>
      </c>
      <c r="O650" s="4">
        <v>45383.241388888891</v>
      </c>
      <c r="P650" s="4">
        <v>45383.231886574074</v>
      </c>
    </row>
    <row r="651" spans="1:16" ht="29" hidden="1" x14ac:dyDescent="0.35">
      <c r="A651" s="3">
        <v>1315401</v>
      </c>
      <c r="B651" s="3" t="s">
        <v>24</v>
      </c>
      <c r="C651" s="3" t="s">
        <v>3859</v>
      </c>
      <c r="D651" s="3" t="s">
        <v>16</v>
      </c>
      <c r="E651" s="3" t="s">
        <v>3860</v>
      </c>
      <c r="F651" s="3" t="s">
        <v>3861</v>
      </c>
      <c r="G651" s="3" t="str">
        <f>VLOOKUP(F651,'Total Q3 inventory'!$B$2:$D$610,1,0)</f>
        <v>DT-HP2308037</v>
      </c>
      <c r="H651" s="3" t="s">
        <v>3862</v>
      </c>
      <c r="I651" s="3" t="s">
        <v>3863</v>
      </c>
      <c r="J651" s="3" t="s">
        <v>29</v>
      </c>
      <c r="K651" s="3" t="s">
        <v>110</v>
      </c>
      <c r="L651" s="3" t="s">
        <v>415</v>
      </c>
      <c r="M651" s="3" t="e">
        <f>VLOOKUP(F651,'List PC Q2 có Q3 không'!$B$3:$E$139,1,0)</f>
        <v>#N/A</v>
      </c>
      <c r="N651" s="3" t="s">
        <v>416</v>
      </c>
      <c r="O651" s="4">
        <v>45352.533958333333</v>
      </c>
      <c r="P651" s="4">
        <v>45352.525740740741</v>
      </c>
    </row>
    <row r="652" spans="1:16" ht="29" hidden="1" x14ac:dyDescent="0.35">
      <c r="A652" s="3">
        <v>1315391</v>
      </c>
      <c r="B652" s="3" t="s">
        <v>3179</v>
      </c>
      <c r="C652" s="3" t="s">
        <v>3864</v>
      </c>
      <c r="D652" s="3" t="s">
        <v>52</v>
      </c>
      <c r="E652" s="3" t="s">
        <v>3827</v>
      </c>
      <c r="F652" s="3" t="s">
        <v>3865</v>
      </c>
      <c r="G652" s="3" t="e">
        <f>VLOOKUP(F652,'Total Q3 inventory'!$B$2:$D$610,1,0)</f>
        <v>#N/A</v>
      </c>
      <c r="H652" s="3" t="s">
        <v>3866</v>
      </c>
      <c r="I652" s="3" t="s">
        <v>3867</v>
      </c>
      <c r="J652" s="3" t="s">
        <v>3185</v>
      </c>
      <c r="K652" s="3" t="s">
        <v>3186</v>
      </c>
      <c r="L652" s="3" t="s">
        <v>3187</v>
      </c>
      <c r="M652" s="3" t="str">
        <f>VLOOKUP(F652,'List PC Q2 có Q3 không'!$B$3:$E$139,1,0)</f>
        <v>TA-HP1810022</v>
      </c>
      <c r="N652" s="3"/>
      <c r="O652" s="4">
        <v>45294.511921296296</v>
      </c>
      <c r="P652" s="4">
        <v>45352.503599537034</v>
      </c>
    </row>
    <row r="653" spans="1:16" ht="29" hidden="1" x14ac:dyDescent="0.35">
      <c r="A653" s="3">
        <v>1315347</v>
      </c>
      <c r="B653" s="3" t="s">
        <v>231</v>
      </c>
      <c r="C653" s="3" t="s">
        <v>3868</v>
      </c>
      <c r="D653" s="3" t="s">
        <v>52</v>
      </c>
      <c r="E653" s="3" t="s">
        <v>2863</v>
      </c>
      <c r="F653" s="3" t="s">
        <v>3869</v>
      </c>
      <c r="G653" s="3" t="str">
        <f>VLOOKUP(F653,'Total Q3 inventory'!$B$2:$D$610,1,0)</f>
        <v>DT-HP2011014</v>
      </c>
      <c r="H653" s="3" t="s">
        <v>3870</v>
      </c>
      <c r="I653" s="3" t="s">
        <v>3871</v>
      </c>
      <c r="J653" s="3" t="s">
        <v>3872</v>
      </c>
      <c r="K653" s="3" t="s">
        <v>995</v>
      </c>
      <c r="L653" s="3" t="s">
        <v>77</v>
      </c>
      <c r="M653" s="3" t="e">
        <f>VLOOKUP(F653,'List PC Q2 có Q3 không'!$B$3:$E$139,1,0)</f>
        <v>#N/A</v>
      </c>
      <c r="N653" s="3" t="s">
        <v>78</v>
      </c>
      <c r="O653" s="4">
        <v>45352.27138888889</v>
      </c>
      <c r="P653" s="4">
        <v>45352.40761574074</v>
      </c>
    </row>
    <row r="654" spans="1:16" ht="29" hidden="1" x14ac:dyDescent="0.35">
      <c r="A654" s="3">
        <v>1314645</v>
      </c>
      <c r="B654" s="3" t="s">
        <v>33</v>
      </c>
      <c r="C654" s="3" t="s">
        <v>3873</v>
      </c>
      <c r="D654" s="3" t="s">
        <v>16</v>
      </c>
      <c r="E654" s="3">
        <v>7055632</v>
      </c>
      <c r="F654" s="3" t="s">
        <v>3874</v>
      </c>
      <c r="G654" s="3" t="str">
        <f>VLOOKUP(F654,'Total Q3 inventory'!$B$2:$D$610,1,0)</f>
        <v>LT-DE2302025</v>
      </c>
      <c r="H654" s="3" t="s">
        <v>3875</v>
      </c>
      <c r="I654" s="3" t="s">
        <v>3141</v>
      </c>
      <c r="J654" s="3" t="s">
        <v>3876</v>
      </c>
      <c r="K654" s="3" t="s">
        <v>3877</v>
      </c>
      <c r="L654" s="3" t="s">
        <v>95</v>
      </c>
      <c r="M654" s="3" t="e">
        <f>VLOOKUP(F654,'List PC Q2 có Q3 không'!$B$3:$E$139,1,0)</f>
        <v>#N/A</v>
      </c>
      <c r="N654" s="3" t="s">
        <v>96</v>
      </c>
      <c r="O654" s="4">
        <v>45352.322094907409</v>
      </c>
      <c r="P654" s="4">
        <v>45352.313738425924</v>
      </c>
    </row>
    <row r="655" spans="1:16" ht="29" hidden="1" x14ac:dyDescent="0.35">
      <c r="A655" s="3">
        <v>1314280</v>
      </c>
      <c r="B655" s="3" t="s">
        <v>152</v>
      </c>
      <c r="C655" s="3" t="s">
        <v>3878</v>
      </c>
      <c r="D655" s="3" t="s">
        <v>52</v>
      </c>
      <c r="E655" s="3" t="s">
        <v>3879</v>
      </c>
      <c r="F655" s="3" t="s">
        <v>3880</v>
      </c>
      <c r="G655" s="3"/>
      <c r="H655" s="3" t="s">
        <v>3881</v>
      </c>
      <c r="I655" s="3" t="s">
        <v>3882</v>
      </c>
      <c r="J655" s="3" t="s">
        <v>228</v>
      </c>
      <c r="K655" s="3" t="s">
        <v>229</v>
      </c>
      <c r="L655" s="3" t="s">
        <v>3883</v>
      </c>
      <c r="M655" s="3" t="e">
        <f>VLOOKUP(F655,'List PC Q2 có Q3 không'!$B$3:$E$139,1,0)</f>
        <v>#N/A</v>
      </c>
      <c r="N655" s="3" t="s">
        <v>3820</v>
      </c>
      <c r="O655" s="4">
        <v>45285.663344907407</v>
      </c>
      <c r="P655" s="3" t="s">
        <v>3884</v>
      </c>
    </row>
    <row r="656" spans="1:16" ht="29" hidden="1" x14ac:dyDescent="0.35">
      <c r="A656" s="3">
        <v>1314088</v>
      </c>
      <c r="B656" s="3" t="s">
        <v>69</v>
      </c>
      <c r="C656" s="3" t="s">
        <v>3885</v>
      </c>
      <c r="D656" s="3" t="s">
        <v>52</v>
      </c>
      <c r="E656" s="3" t="s">
        <v>185</v>
      </c>
      <c r="F656" s="3" t="s">
        <v>3886</v>
      </c>
      <c r="G656" s="3"/>
      <c r="H656" s="3" t="s">
        <v>3887</v>
      </c>
      <c r="I656" s="3" t="s">
        <v>2051</v>
      </c>
      <c r="J656" s="3" t="s">
        <v>3888</v>
      </c>
      <c r="K656" s="3" t="s">
        <v>3889</v>
      </c>
      <c r="L656" s="3" t="s">
        <v>191</v>
      </c>
      <c r="M656" s="3" t="str">
        <f>VLOOKUP(F656,'List PC Q2 có Q3 không'!$B$3:$E$139,1,0)</f>
        <v>DT-DE2206031</v>
      </c>
      <c r="N656" s="3" t="s">
        <v>192</v>
      </c>
      <c r="O656" s="3" t="s">
        <v>3890</v>
      </c>
      <c r="P656" s="3" t="s">
        <v>3891</v>
      </c>
    </row>
    <row r="657" spans="1:16" hidden="1" x14ac:dyDescent="0.35">
      <c r="A657" s="3">
        <v>1312777</v>
      </c>
      <c r="B657" s="3" t="s">
        <v>1453</v>
      </c>
      <c r="C657" s="3" t="s">
        <v>3892</v>
      </c>
      <c r="D657" s="3" t="s">
        <v>16</v>
      </c>
      <c r="E657" s="3" t="s">
        <v>3893</v>
      </c>
      <c r="F657" s="3" t="s">
        <v>3894</v>
      </c>
      <c r="G657" s="3"/>
      <c r="H657" s="3" t="s">
        <v>3895</v>
      </c>
      <c r="I657" s="3" t="s">
        <v>3825</v>
      </c>
      <c r="J657" s="3" t="s">
        <v>1459</v>
      </c>
      <c r="K657" s="3" t="s">
        <v>1460</v>
      </c>
      <c r="L657" s="3" t="s">
        <v>1461</v>
      </c>
      <c r="M657" s="3" t="e">
        <f>VLOOKUP(F657,'List PC Q2 có Q3 không'!$B$3:$E$139,1,0)</f>
        <v>#N/A</v>
      </c>
      <c r="N657" s="3" t="s">
        <v>1462</v>
      </c>
      <c r="O657" s="3" t="s">
        <v>3896</v>
      </c>
      <c r="P657" s="3" t="s">
        <v>3897</v>
      </c>
    </row>
    <row r="658" spans="1:16" hidden="1" x14ac:dyDescent="0.35">
      <c r="A658" s="3">
        <v>1312771</v>
      </c>
      <c r="B658" s="3" t="s">
        <v>1771</v>
      </c>
      <c r="C658" s="3" t="s">
        <v>3898</v>
      </c>
      <c r="D658" s="3" t="s">
        <v>16</v>
      </c>
      <c r="E658" s="3" t="s">
        <v>3899</v>
      </c>
      <c r="F658" s="3" t="s">
        <v>3900</v>
      </c>
      <c r="G658" s="3"/>
      <c r="H658" s="3" t="s">
        <v>3901</v>
      </c>
      <c r="I658" s="3" t="s">
        <v>3902</v>
      </c>
      <c r="J658" s="3" t="s">
        <v>1459</v>
      </c>
      <c r="K658" s="3" t="s">
        <v>1460</v>
      </c>
      <c r="L658" s="3" t="s">
        <v>1777</v>
      </c>
      <c r="M658" s="3" t="e">
        <f>VLOOKUP(F658,'List PC Q2 có Q3 không'!$B$3:$E$139,1,0)</f>
        <v>#N/A</v>
      </c>
      <c r="N658" s="3" t="s">
        <v>1778</v>
      </c>
      <c r="O658" s="3" t="s">
        <v>3903</v>
      </c>
      <c r="P658" s="3" t="s">
        <v>3904</v>
      </c>
    </row>
    <row r="659" spans="1:16" ht="29" hidden="1" x14ac:dyDescent="0.35">
      <c r="A659" s="3">
        <v>1312722</v>
      </c>
      <c r="B659" s="3" t="s">
        <v>3786</v>
      </c>
      <c r="C659" s="3" t="s">
        <v>3905</v>
      </c>
      <c r="D659" s="3" t="s">
        <v>52</v>
      </c>
      <c r="E659" s="3" t="s">
        <v>3906</v>
      </c>
      <c r="F659" s="3" t="s">
        <v>3907</v>
      </c>
      <c r="G659" s="3"/>
      <c r="H659" s="3" t="s">
        <v>3908</v>
      </c>
      <c r="I659" s="3" t="s">
        <v>3909</v>
      </c>
      <c r="J659" s="3" t="s">
        <v>3910</v>
      </c>
      <c r="K659" s="3" t="s">
        <v>3911</v>
      </c>
      <c r="L659" s="3" t="s">
        <v>1833</v>
      </c>
      <c r="M659" s="3" t="e">
        <f>VLOOKUP(F659,'List PC Q2 có Q3 không'!$B$3:$E$139,1,0)</f>
        <v>#N/A</v>
      </c>
      <c r="N659" s="3" t="s">
        <v>3912</v>
      </c>
      <c r="O659" s="3" t="s">
        <v>3913</v>
      </c>
      <c r="P659" s="3" t="s">
        <v>3914</v>
      </c>
    </row>
    <row r="660" spans="1:16" ht="29" hidden="1" x14ac:dyDescent="0.35">
      <c r="A660" s="3">
        <v>1312695</v>
      </c>
      <c r="B660" s="3" t="s">
        <v>231</v>
      </c>
      <c r="C660" s="3" t="s">
        <v>3915</v>
      </c>
      <c r="D660" s="3" t="s">
        <v>52</v>
      </c>
      <c r="E660" s="3" t="s">
        <v>3494</v>
      </c>
      <c r="F660" s="3" t="s">
        <v>3916</v>
      </c>
      <c r="G660" s="3"/>
      <c r="H660" s="3" t="s">
        <v>3917</v>
      </c>
      <c r="I660" s="3" t="s">
        <v>2988</v>
      </c>
      <c r="J660" s="3" t="s">
        <v>1468</v>
      </c>
      <c r="K660" s="3" t="s">
        <v>1679</v>
      </c>
      <c r="L660" s="3" t="s">
        <v>3608</v>
      </c>
      <c r="M660" s="3" t="e">
        <f>VLOOKUP(F660,'List PC Q2 có Q3 không'!$B$3:$E$139,1,0)</f>
        <v>#N/A</v>
      </c>
      <c r="N660" s="3" t="s">
        <v>192</v>
      </c>
      <c r="O660" s="3" t="s">
        <v>3918</v>
      </c>
      <c r="P660" s="3" t="s">
        <v>3919</v>
      </c>
    </row>
    <row r="661" spans="1:16" ht="29" hidden="1" x14ac:dyDescent="0.35">
      <c r="A661" s="3">
        <v>1311927</v>
      </c>
      <c r="B661" s="3" t="s">
        <v>368</v>
      </c>
      <c r="C661" s="3" t="s">
        <v>3920</v>
      </c>
      <c r="D661" s="3" t="s">
        <v>16</v>
      </c>
      <c r="E661" s="3">
        <v>7050284</v>
      </c>
      <c r="F661" s="3" t="s">
        <v>3921</v>
      </c>
      <c r="G661" s="3"/>
      <c r="H661" s="3" t="s">
        <v>3922</v>
      </c>
      <c r="I661" s="3" t="s">
        <v>1419</v>
      </c>
      <c r="J661" s="3" t="s">
        <v>373</v>
      </c>
      <c r="K661" s="3" t="s">
        <v>3923</v>
      </c>
      <c r="L661" s="3" t="s">
        <v>375</v>
      </c>
      <c r="M661" s="3" t="e">
        <f>VLOOKUP(F661,'List PC Q2 có Q3 không'!$B$3:$E$139,1,0)</f>
        <v>#N/A</v>
      </c>
      <c r="N661" s="3" t="s">
        <v>376</v>
      </c>
      <c r="O661" s="3" t="s">
        <v>3924</v>
      </c>
      <c r="P661" s="3" t="s">
        <v>3925</v>
      </c>
    </row>
    <row r="662" spans="1:16" ht="29" hidden="1" x14ac:dyDescent="0.35">
      <c r="A662" s="3">
        <v>1310819</v>
      </c>
      <c r="B662" s="3" t="s">
        <v>231</v>
      </c>
      <c r="C662" s="3" t="s">
        <v>3926</v>
      </c>
      <c r="D662" s="3" t="s">
        <v>52</v>
      </c>
      <c r="E662" s="3" t="s">
        <v>1275</v>
      </c>
      <c r="F662" s="3" t="s">
        <v>3927</v>
      </c>
      <c r="G662" s="3"/>
      <c r="H662" s="3" t="s">
        <v>3928</v>
      </c>
      <c r="I662" s="3" t="s">
        <v>114</v>
      </c>
      <c r="J662" s="3" t="s">
        <v>3741</v>
      </c>
      <c r="K662" s="3" t="s">
        <v>3929</v>
      </c>
      <c r="L662" s="3" t="s">
        <v>3391</v>
      </c>
      <c r="M662" s="3" t="e">
        <f>VLOOKUP(F662,'List PC Q2 có Q3 không'!$B$3:$E$139,1,0)</f>
        <v>#N/A</v>
      </c>
      <c r="N662" s="3" t="s">
        <v>192</v>
      </c>
      <c r="O662" s="3" t="s">
        <v>3930</v>
      </c>
      <c r="P662" s="3" t="s">
        <v>3931</v>
      </c>
    </row>
    <row r="663" spans="1:16" ht="29" hidden="1" x14ac:dyDescent="0.35">
      <c r="A663" s="3">
        <v>1310817</v>
      </c>
      <c r="B663" s="3" t="s">
        <v>231</v>
      </c>
      <c r="C663" s="3" t="s">
        <v>3932</v>
      </c>
      <c r="D663" s="3" t="s">
        <v>52</v>
      </c>
      <c r="E663" s="3" t="s">
        <v>3933</v>
      </c>
      <c r="F663" s="3" t="s">
        <v>3934</v>
      </c>
      <c r="G663" s="3"/>
      <c r="H663" s="3" t="s">
        <v>3935</v>
      </c>
      <c r="I663" s="3" t="s">
        <v>3771</v>
      </c>
      <c r="J663" s="3" t="s">
        <v>3851</v>
      </c>
      <c r="K663" s="3" t="s">
        <v>3029</v>
      </c>
      <c r="L663" s="3" t="s">
        <v>3936</v>
      </c>
      <c r="M663" s="3" t="e">
        <f>VLOOKUP(F663,'List PC Q2 có Q3 không'!$B$3:$E$139,1,0)</f>
        <v>#N/A</v>
      </c>
      <c r="N663" s="3" t="s">
        <v>117</v>
      </c>
      <c r="O663" s="3" t="s">
        <v>3937</v>
      </c>
      <c r="P663" s="3" t="s">
        <v>3938</v>
      </c>
    </row>
    <row r="664" spans="1:16" ht="29" hidden="1" x14ac:dyDescent="0.35">
      <c r="A664" s="3">
        <v>1310813</v>
      </c>
      <c r="B664" s="3" t="s">
        <v>69</v>
      </c>
      <c r="C664" s="3" t="s">
        <v>3939</v>
      </c>
      <c r="D664" s="3" t="s">
        <v>16</v>
      </c>
      <c r="E664" s="3" t="s">
        <v>1275</v>
      </c>
      <c r="F664" s="3" t="s">
        <v>3940</v>
      </c>
      <c r="G664" s="3"/>
      <c r="H664" s="3" t="s">
        <v>3941</v>
      </c>
      <c r="I664" s="3" t="s">
        <v>3942</v>
      </c>
      <c r="J664" s="3" t="s">
        <v>3943</v>
      </c>
      <c r="K664" s="3" t="s">
        <v>774</v>
      </c>
      <c r="L664" s="3" t="s">
        <v>594</v>
      </c>
      <c r="M664" s="3" t="e">
        <f>VLOOKUP(F664,'List PC Q2 có Q3 không'!$B$3:$E$139,1,0)</f>
        <v>#N/A</v>
      </c>
      <c r="N664" s="3" t="s">
        <v>50</v>
      </c>
      <c r="O664" s="3" t="s">
        <v>3944</v>
      </c>
      <c r="P664" s="3" t="s">
        <v>3945</v>
      </c>
    </row>
    <row r="665" spans="1:16" ht="29" hidden="1" x14ac:dyDescent="0.35">
      <c r="A665" s="3">
        <v>1310809</v>
      </c>
      <c r="B665" s="3" t="s">
        <v>231</v>
      </c>
      <c r="C665" s="3" t="s">
        <v>3946</v>
      </c>
      <c r="D665" s="3" t="s">
        <v>52</v>
      </c>
      <c r="E665" s="3" t="s">
        <v>1275</v>
      </c>
      <c r="F665" s="3" t="s">
        <v>3947</v>
      </c>
      <c r="G665" s="3"/>
      <c r="H665" s="3" t="s">
        <v>3948</v>
      </c>
      <c r="I665" s="3" t="s">
        <v>3949</v>
      </c>
      <c r="J665" s="3" t="s">
        <v>3950</v>
      </c>
      <c r="K665" s="3" t="s">
        <v>1469</v>
      </c>
      <c r="L665" s="3" t="s">
        <v>3951</v>
      </c>
      <c r="M665" s="3" t="e">
        <f>VLOOKUP(F665,'List PC Q2 có Q3 không'!$B$3:$E$139,1,0)</f>
        <v>#N/A</v>
      </c>
      <c r="N665" s="3" t="s">
        <v>117</v>
      </c>
      <c r="O665" s="3" t="s">
        <v>3952</v>
      </c>
      <c r="P665" s="3" t="s">
        <v>3953</v>
      </c>
    </row>
    <row r="666" spans="1:16" ht="29" hidden="1" x14ac:dyDescent="0.35">
      <c r="A666" s="3">
        <v>1310188</v>
      </c>
      <c r="B666" s="3" t="s">
        <v>3179</v>
      </c>
      <c r="C666" s="3" t="s">
        <v>3954</v>
      </c>
      <c r="D666" s="3" t="s">
        <v>52</v>
      </c>
      <c r="E666" s="3" t="s">
        <v>3955</v>
      </c>
      <c r="F666" s="3" t="s">
        <v>3956</v>
      </c>
      <c r="G666" s="3"/>
      <c r="H666" s="3" t="s">
        <v>3957</v>
      </c>
      <c r="I666" s="3" t="s">
        <v>3958</v>
      </c>
      <c r="J666" s="3" t="s">
        <v>3185</v>
      </c>
      <c r="K666" s="3" t="s">
        <v>3846</v>
      </c>
      <c r="L666" s="3" t="s">
        <v>3187</v>
      </c>
      <c r="M666" s="3" t="str">
        <f>VLOOKUP(F666,'List PC Q2 có Q3 không'!$B$3:$E$139,1,0)</f>
        <v>TA-HP1810029</v>
      </c>
      <c r="N666" s="3"/>
      <c r="O666" s="3" t="s">
        <v>3959</v>
      </c>
      <c r="P666" s="3" t="s">
        <v>3960</v>
      </c>
    </row>
    <row r="667" spans="1:16" ht="29" hidden="1" x14ac:dyDescent="0.35">
      <c r="A667" s="3">
        <v>1309313</v>
      </c>
      <c r="B667" s="3" t="s">
        <v>33</v>
      </c>
      <c r="C667" s="3" t="s">
        <v>3961</v>
      </c>
      <c r="D667" s="3" t="s">
        <v>52</v>
      </c>
      <c r="E667" s="3" t="s">
        <v>3962</v>
      </c>
      <c r="F667" s="3" t="s">
        <v>3963</v>
      </c>
      <c r="G667" s="3"/>
      <c r="H667" s="3" t="s">
        <v>3964</v>
      </c>
      <c r="I667" s="3" t="s">
        <v>334</v>
      </c>
      <c r="J667" s="3" t="s">
        <v>65</v>
      </c>
      <c r="K667" s="3" t="s">
        <v>265</v>
      </c>
      <c r="L667" s="3" t="s">
        <v>3965</v>
      </c>
      <c r="M667" s="3" t="e">
        <f>VLOOKUP(F667,'List PC Q2 có Q3 không'!$B$3:$E$139,1,0)</f>
        <v>#N/A</v>
      </c>
      <c r="N667" s="3" t="s">
        <v>117</v>
      </c>
      <c r="O667" s="3" t="s">
        <v>3966</v>
      </c>
      <c r="P667" s="3" t="s">
        <v>3967</v>
      </c>
    </row>
    <row r="668" spans="1:16" ht="29" hidden="1" x14ac:dyDescent="0.35">
      <c r="A668" s="3">
        <v>1306889</v>
      </c>
      <c r="B668" s="3" t="s">
        <v>152</v>
      </c>
      <c r="C668" s="3" t="s">
        <v>3968</v>
      </c>
      <c r="D668" s="3" t="s">
        <v>52</v>
      </c>
      <c r="E668" s="3" t="s">
        <v>3969</v>
      </c>
      <c r="F668" s="3" t="s">
        <v>3970</v>
      </c>
      <c r="G668" s="3"/>
      <c r="H668" s="3" t="s">
        <v>3971</v>
      </c>
      <c r="I668" s="3" t="s">
        <v>2260</v>
      </c>
      <c r="J668" s="3" t="s">
        <v>1030</v>
      </c>
      <c r="K668" s="3" t="s">
        <v>1254</v>
      </c>
      <c r="L668" s="3" t="s">
        <v>3972</v>
      </c>
      <c r="M668" s="3" t="str">
        <f>VLOOKUP(F668,'List PC Q2 có Q3 không'!$B$3:$E$139,1,0)</f>
        <v>DT-HP1907013</v>
      </c>
      <c r="N668" s="3" t="s">
        <v>117</v>
      </c>
      <c r="O668" s="3" t="s">
        <v>3973</v>
      </c>
      <c r="P668" s="3" t="s">
        <v>3974</v>
      </c>
    </row>
    <row r="669" spans="1:16" ht="29" hidden="1" x14ac:dyDescent="0.35">
      <c r="A669" s="3">
        <v>1306536</v>
      </c>
      <c r="B669" s="3" t="s">
        <v>231</v>
      </c>
      <c r="C669" s="3" t="s">
        <v>3975</v>
      </c>
      <c r="D669" s="3" t="s">
        <v>52</v>
      </c>
      <c r="E669" s="3" t="s">
        <v>3976</v>
      </c>
      <c r="F669" s="3" t="s">
        <v>3977</v>
      </c>
      <c r="G669" s="3"/>
      <c r="H669" s="3" t="s">
        <v>3978</v>
      </c>
      <c r="I669" s="3" t="s">
        <v>3979</v>
      </c>
      <c r="J669" s="3" t="s">
        <v>1915</v>
      </c>
      <c r="K669" s="3" t="s">
        <v>1679</v>
      </c>
      <c r="L669" s="3" t="s">
        <v>3980</v>
      </c>
      <c r="M669" s="3" t="e">
        <f>VLOOKUP(F669,'List PC Q2 có Q3 không'!$B$3:$E$139,1,0)</f>
        <v>#N/A</v>
      </c>
      <c r="N669" s="3" t="s">
        <v>299</v>
      </c>
      <c r="O669" s="3" t="s">
        <v>3981</v>
      </c>
      <c r="P669" s="3" t="s">
        <v>3982</v>
      </c>
    </row>
    <row r="670" spans="1:16" ht="29" hidden="1" x14ac:dyDescent="0.35">
      <c r="A670" s="3">
        <v>1306535</v>
      </c>
      <c r="B670" s="3" t="s">
        <v>231</v>
      </c>
      <c r="C670" s="3" t="s">
        <v>3975</v>
      </c>
      <c r="D670" s="3" t="s">
        <v>52</v>
      </c>
      <c r="E670" s="3" t="s">
        <v>3976</v>
      </c>
      <c r="F670" s="3" t="s">
        <v>3977</v>
      </c>
      <c r="G670" s="3"/>
      <c r="H670" s="3" t="s">
        <v>3978</v>
      </c>
      <c r="I670" s="3" t="s">
        <v>3979</v>
      </c>
      <c r="J670" s="3" t="s">
        <v>1915</v>
      </c>
      <c r="K670" s="3" t="s">
        <v>1679</v>
      </c>
      <c r="L670" s="3" t="s">
        <v>3980</v>
      </c>
      <c r="M670" s="3" t="e">
        <f>VLOOKUP(F670,'List PC Q2 có Q3 không'!$B$3:$E$139,1,0)</f>
        <v>#N/A</v>
      </c>
      <c r="N670" s="3" t="s">
        <v>299</v>
      </c>
      <c r="O670" s="3" t="s">
        <v>3983</v>
      </c>
      <c r="P670" s="3" t="s">
        <v>3982</v>
      </c>
    </row>
    <row r="671" spans="1:16" ht="29" hidden="1" x14ac:dyDescent="0.35">
      <c r="A671" s="3">
        <v>1306008</v>
      </c>
      <c r="B671" s="3" t="s">
        <v>33</v>
      </c>
      <c r="C671" s="3" t="s">
        <v>3984</v>
      </c>
      <c r="D671" s="3" t="s">
        <v>16</v>
      </c>
      <c r="E671" s="3" t="s">
        <v>1172</v>
      </c>
      <c r="F671" s="3" t="s">
        <v>3985</v>
      </c>
      <c r="G671" s="3"/>
      <c r="H671" s="3" t="s">
        <v>3986</v>
      </c>
      <c r="I671" s="3" t="s">
        <v>3987</v>
      </c>
      <c r="J671" s="3" t="s">
        <v>65</v>
      </c>
      <c r="K671" s="3" t="s">
        <v>265</v>
      </c>
      <c r="L671" s="3" t="s">
        <v>67</v>
      </c>
      <c r="M671" s="3" t="e">
        <f>VLOOKUP(F671,'List PC Q2 có Q3 không'!$B$3:$E$139,1,0)</f>
        <v>#N/A</v>
      </c>
      <c r="N671" s="3" t="s">
        <v>68</v>
      </c>
      <c r="O671" s="3" t="s">
        <v>3988</v>
      </c>
      <c r="P671" s="3" t="s">
        <v>3989</v>
      </c>
    </row>
    <row r="672" spans="1:16" ht="29" hidden="1" x14ac:dyDescent="0.35">
      <c r="A672" s="3">
        <v>1304856</v>
      </c>
      <c r="B672" s="3" t="s">
        <v>888</v>
      </c>
      <c r="C672" s="3" t="s">
        <v>3990</v>
      </c>
      <c r="D672" s="3" t="s">
        <v>16</v>
      </c>
      <c r="E672" s="3" t="s">
        <v>3494</v>
      </c>
      <c r="F672" s="3" t="s">
        <v>3991</v>
      </c>
      <c r="G672" s="3"/>
      <c r="H672" s="3" t="s">
        <v>3992</v>
      </c>
      <c r="I672" s="3" t="s">
        <v>1093</v>
      </c>
      <c r="J672" s="3" t="s">
        <v>894</v>
      </c>
      <c r="K672" s="3" t="s">
        <v>895</v>
      </c>
      <c r="L672" s="3" t="s">
        <v>1178</v>
      </c>
      <c r="M672" s="3" t="e">
        <f>VLOOKUP(F672,'List PC Q2 có Q3 không'!$B$3:$E$139,1,0)</f>
        <v>#N/A</v>
      </c>
      <c r="N672" s="3"/>
      <c r="O672" s="3" t="s">
        <v>3993</v>
      </c>
      <c r="P672" s="3" t="s">
        <v>3994</v>
      </c>
    </row>
    <row r="673" spans="1:16" ht="29" hidden="1" x14ac:dyDescent="0.35">
      <c r="A673" s="3">
        <v>1304767</v>
      </c>
      <c r="B673" s="3" t="s">
        <v>3179</v>
      </c>
      <c r="C673" s="3" t="s">
        <v>3995</v>
      </c>
      <c r="D673" s="3" t="s">
        <v>52</v>
      </c>
      <c r="E673" s="3" t="s">
        <v>3996</v>
      </c>
      <c r="F673" s="3" t="s">
        <v>3997</v>
      </c>
      <c r="G673" s="3"/>
      <c r="H673" s="3" t="s">
        <v>3998</v>
      </c>
      <c r="I673" s="3" t="s">
        <v>3999</v>
      </c>
      <c r="J673" s="3" t="s">
        <v>3185</v>
      </c>
      <c r="K673" s="3" t="s">
        <v>3186</v>
      </c>
      <c r="L673" s="3" t="s">
        <v>3187</v>
      </c>
      <c r="M673" s="3" t="str">
        <f>VLOOKUP(F673,'List PC Q2 có Q3 không'!$B$3:$E$139,1,0)</f>
        <v>TA-HP1810023</v>
      </c>
      <c r="N673" s="3"/>
      <c r="O673" s="3" t="s">
        <v>4000</v>
      </c>
      <c r="P673" s="3" t="s">
        <v>4001</v>
      </c>
    </row>
    <row r="674" spans="1:16" ht="29" hidden="1" x14ac:dyDescent="0.35">
      <c r="A674" s="3">
        <v>1303952</v>
      </c>
      <c r="B674" s="3" t="s">
        <v>888</v>
      </c>
      <c r="C674" s="3" t="s">
        <v>4002</v>
      </c>
      <c r="D674" s="3" t="s">
        <v>52</v>
      </c>
      <c r="E674" s="3" t="s">
        <v>3282</v>
      </c>
      <c r="F674" s="3" t="s">
        <v>4003</v>
      </c>
      <c r="G674" s="3"/>
      <c r="H674" s="3" t="s">
        <v>3901</v>
      </c>
      <c r="I674" s="3" t="s">
        <v>2116</v>
      </c>
      <c r="J674" s="3" t="s">
        <v>894</v>
      </c>
      <c r="K674" s="3" t="s">
        <v>895</v>
      </c>
      <c r="L674" s="3" t="s">
        <v>896</v>
      </c>
      <c r="M674" s="3" t="e">
        <f>VLOOKUP(F674,'List PC Q2 có Q3 không'!$B$3:$E$139,1,0)</f>
        <v>#N/A</v>
      </c>
      <c r="N674" s="3"/>
      <c r="O674" s="4">
        <v>45272.386874999997</v>
      </c>
      <c r="P674" s="4">
        <v>45272.386377314811</v>
      </c>
    </row>
    <row r="675" spans="1:16" ht="29" hidden="1" x14ac:dyDescent="0.35">
      <c r="A675" s="3">
        <v>1303258</v>
      </c>
      <c r="B675" s="3" t="s">
        <v>152</v>
      </c>
      <c r="C675" s="3" t="s">
        <v>4004</v>
      </c>
      <c r="D675" s="3" t="s">
        <v>52</v>
      </c>
      <c r="E675" s="3" t="s">
        <v>4005</v>
      </c>
      <c r="F675" s="3" t="s">
        <v>4006</v>
      </c>
      <c r="G675" s="3"/>
      <c r="H675" s="3" t="s">
        <v>4007</v>
      </c>
      <c r="I675" s="3" t="s">
        <v>2988</v>
      </c>
      <c r="J675" s="3" t="s">
        <v>4008</v>
      </c>
      <c r="K675" s="3" t="s">
        <v>1518</v>
      </c>
      <c r="L675" s="3" t="s">
        <v>4009</v>
      </c>
      <c r="M675" s="3" t="str">
        <f>VLOOKUP(F675,'List PC Q2 có Q3 không'!$B$3:$E$139,1,0)</f>
        <v>DT-HP1907022</v>
      </c>
      <c r="N675" s="3" t="s">
        <v>117</v>
      </c>
      <c r="O675" s="4">
        <v>45242.671319444446</v>
      </c>
      <c r="P675" s="4">
        <v>45242.670914351853</v>
      </c>
    </row>
    <row r="676" spans="1:16" ht="29" hidden="1" x14ac:dyDescent="0.35">
      <c r="A676" s="3">
        <v>1303257</v>
      </c>
      <c r="B676" s="3" t="s">
        <v>152</v>
      </c>
      <c r="C676" s="3" t="s">
        <v>4004</v>
      </c>
      <c r="D676" s="3" t="s">
        <v>52</v>
      </c>
      <c r="E676" s="3" t="s">
        <v>4005</v>
      </c>
      <c r="F676" s="3" t="s">
        <v>4006</v>
      </c>
      <c r="G676" s="3"/>
      <c r="H676" s="3" t="s">
        <v>4007</v>
      </c>
      <c r="I676" s="3" t="s">
        <v>2988</v>
      </c>
      <c r="J676" s="3" t="s">
        <v>4008</v>
      </c>
      <c r="K676" s="3" t="s">
        <v>1518</v>
      </c>
      <c r="L676" s="3" t="s">
        <v>4009</v>
      </c>
      <c r="M676" s="3" t="str">
        <f>VLOOKUP(F676,'List PC Q2 có Q3 không'!$B$3:$E$139,1,0)</f>
        <v>DT-HP1907022</v>
      </c>
      <c r="N676" s="3" t="s">
        <v>117</v>
      </c>
      <c r="O676" s="4">
        <v>45242.671342592592</v>
      </c>
      <c r="P676" s="4">
        <v>45242.670914351853</v>
      </c>
    </row>
    <row r="677" spans="1:16" ht="29" hidden="1" x14ac:dyDescent="0.35">
      <c r="A677" s="3">
        <v>1303099</v>
      </c>
      <c r="B677" s="3" t="s">
        <v>152</v>
      </c>
      <c r="C677" s="3" t="s">
        <v>4010</v>
      </c>
      <c r="D677" s="3" t="s">
        <v>52</v>
      </c>
      <c r="E677" s="3" t="s">
        <v>4011</v>
      </c>
      <c r="F677" s="3" t="s">
        <v>4012</v>
      </c>
      <c r="G677" s="3"/>
      <c r="H677" s="3" t="s">
        <v>4013</v>
      </c>
      <c r="I677" s="3" t="s">
        <v>4014</v>
      </c>
      <c r="J677" s="3" t="s">
        <v>2813</v>
      </c>
      <c r="K677" s="3" t="s">
        <v>4015</v>
      </c>
      <c r="L677" s="3" t="s">
        <v>4016</v>
      </c>
      <c r="M677" s="3" t="str">
        <f>VLOOKUP(F677,'List PC Q2 có Q3 không'!$B$3:$E$139,1,0)</f>
        <v>DT-HP1905017</v>
      </c>
      <c r="N677" s="3" t="s">
        <v>299</v>
      </c>
      <c r="O677" s="4">
        <v>45242.365324074075</v>
      </c>
      <c r="P677" s="4">
        <v>45242.36482638889</v>
      </c>
    </row>
    <row r="678" spans="1:16" ht="29" hidden="1" x14ac:dyDescent="0.35">
      <c r="A678" s="3">
        <v>1301784</v>
      </c>
      <c r="B678" s="3" t="s">
        <v>41</v>
      </c>
      <c r="C678" s="3" t="s">
        <v>4017</v>
      </c>
      <c r="D678" s="3" t="s">
        <v>16</v>
      </c>
      <c r="E678" s="3" t="s">
        <v>4018</v>
      </c>
      <c r="F678" s="3" t="s">
        <v>4019</v>
      </c>
      <c r="G678" s="3"/>
      <c r="H678" s="3" t="s">
        <v>4020</v>
      </c>
      <c r="I678" s="3" t="s">
        <v>4021</v>
      </c>
      <c r="J678" s="3" t="s">
        <v>47</v>
      </c>
      <c r="K678" s="3" t="s">
        <v>48</v>
      </c>
      <c r="L678" s="3" t="s">
        <v>2590</v>
      </c>
      <c r="M678" s="3" t="str">
        <f>VLOOKUP(F678,'List PC Q2 có Q3 không'!$B$3:$E$139,1,0)</f>
        <v>DT-DE2302041</v>
      </c>
      <c r="N678" s="3" t="s">
        <v>299</v>
      </c>
      <c r="O678" s="4">
        <v>45150.332951388889</v>
      </c>
      <c r="P678" s="4">
        <v>45150.332488425927</v>
      </c>
    </row>
    <row r="679" spans="1:16" ht="29" hidden="1" x14ac:dyDescent="0.35">
      <c r="A679" s="3">
        <v>1301434</v>
      </c>
      <c r="B679" s="3" t="s">
        <v>3179</v>
      </c>
      <c r="C679" s="3" t="s">
        <v>4022</v>
      </c>
      <c r="D679" s="3" t="s">
        <v>52</v>
      </c>
      <c r="E679" s="3" t="s">
        <v>3320</v>
      </c>
      <c r="F679" s="3" t="s">
        <v>4023</v>
      </c>
      <c r="G679" s="3"/>
      <c r="H679" s="3" t="s">
        <v>4024</v>
      </c>
      <c r="I679" s="3" t="s">
        <v>1458</v>
      </c>
      <c r="J679" s="3" t="s">
        <v>3185</v>
      </c>
      <c r="K679" s="3" t="s">
        <v>3186</v>
      </c>
      <c r="L679" s="3" t="s">
        <v>3187</v>
      </c>
      <c r="M679" s="3" t="str">
        <f>VLOOKUP(F679,'List PC Q2 có Q3 không'!$B$3:$E$139,1,0)</f>
        <v>TA-HP1808011</v>
      </c>
      <c r="N679" s="3"/>
      <c r="O679" s="4">
        <v>45267.567048611112</v>
      </c>
      <c r="P679" s="4">
        <v>45119.566631944443</v>
      </c>
    </row>
    <row r="680" spans="1:16" ht="29" hidden="1" x14ac:dyDescent="0.35">
      <c r="A680" s="3">
        <v>1301281</v>
      </c>
      <c r="B680" s="3" t="s">
        <v>152</v>
      </c>
      <c r="C680" s="3" t="s">
        <v>4025</v>
      </c>
      <c r="D680" s="3" t="s">
        <v>52</v>
      </c>
      <c r="E680" s="3" t="s">
        <v>4026</v>
      </c>
      <c r="F680" s="3" t="s">
        <v>4027</v>
      </c>
      <c r="G680" s="3"/>
      <c r="H680" s="3" t="s">
        <v>4028</v>
      </c>
      <c r="I680" s="3" t="s">
        <v>3805</v>
      </c>
      <c r="J680" s="3" t="s">
        <v>351</v>
      </c>
      <c r="K680" s="3" t="s">
        <v>4029</v>
      </c>
      <c r="L680" s="3" t="s">
        <v>4030</v>
      </c>
      <c r="M680" s="3" t="str">
        <f>VLOOKUP(F680,'List PC Q2 có Q3 không'!$B$3:$E$139,1,0)</f>
        <v>DT-HP1907020</v>
      </c>
      <c r="N680" s="3" t="s">
        <v>117</v>
      </c>
      <c r="O680" s="4">
        <v>45089.632465277777</v>
      </c>
      <c r="P680" s="4">
        <v>45119.370324074072</v>
      </c>
    </row>
    <row r="681" spans="1:16" ht="29" hidden="1" x14ac:dyDescent="0.35">
      <c r="A681" s="3">
        <v>1301280</v>
      </c>
      <c r="B681" s="3" t="s">
        <v>152</v>
      </c>
      <c r="C681" s="3" t="s">
        <v>4025</v>
      </c>
      <c r="D681" s="3" t="s">
        <v>52</v>
      </c>
      <c r="E681" s="3" t="s">
        <v>4026</v>
      </c>
      <c r="F681" s="3" t="s">
        <v>4027</v>
      </c>
      <c r="G681" s="3"/>
      <c r="H681" s="3" t="s">
        <v>4028</v>
      </c>
      <c r="I681" s="3" t="s">
        <v>3805</v>
      </c>
      <c r="J681" s="3" t="s">
        <v>351</v>
      </c>
      <c r="K681" s="3" t="s">
        <v>4029</v>
      </c>
      <c r="L681" s="3" t="s">
        <v>4030</v>
      </c>
      <c r="M681" s="3" t="str">
        <f>VLOOKUP(F681,'List PC Q2 có Q3 không'!$B$3:$E$139,1,0)</f>
        <v>DT-HP1907020</v>
      </c>
      <c r="N681" s="3" t="s">
        <v>117</v>
      </c>
      <c r="O681" s="4">
        <v>45089.632465277777</v>
      </c>
      <c r="P681" s="4">
        <v>45119.370324074072</v>
      </c>
    </row>
    <row r="682" spans="1:16" ht="29" hidden="1" x14ac:dyDescent="0.35">
      <c r="A682" s="3">
        <v>1298036</v>
      </c>
      <c r="B682" s="3" t="s">
        <v>231</v>
      </c>
      <c r="C682" s="3" t="s">
        <v>4031</v>
      </c>
      <c r="D682" s="3" t="s">
        <v>52</v>
      </c>
      <c r="E682" s="3" t="s">
        <v>1946</v>
      </c>
      <c r="F682" s="3" t="s">
        <v>4032</v>
      </c>
      <c r="G682" s="3"/>
      <c r="H682" s="3" t="s">
        <v>4033</v>
      </c>
      <c r="I682" s="3" t="s">
        <v>4034</v>
      </c>
      <c r="J682" s="3" t="s">
        <v>4035</v>
      </c>
      <c r="K682" s="3" t="s">
        <v>1469</v>
      </c>
      <c r="L682" s="3" t="s">
        <v>4036</v>
      </c>
      <c r="M682" s="3" t="str">
        <f>VLOOKUP(F682,'List PC Q2 có Q3 không'!$B$3:$E$139,1,0)</f>
        <v>DT-HP2010009</v>
      </c>
      <c r="N682" s="3" t="s">
        <v>1696</v>
      </c>
      <c r="O682" s="4">
        <v>44938.569178240738</v>
      </c>
      <c r="P682" s="4">
        <v>44938.568657407406</v>
      </c>
    </row>
    <row r="683" spans="1:16" ht="29" hidden="1" x14ac:dyDescent="0.35">
      <c r="A683" s="3">
        <v>1298035</v>
      </c>
      <c r="B683" s="3" t="s">
        <v>231</v>
      </c>
      <c r="C683" s="3" t="s">
        <v>4031</v>
      </c>
      <c r="D683" s="3" t="s">
        <v>52</v>
      </c>
      <c r="E683" s="3" t="s">
        <v>1946</v>
      </c>
      <c r="F683" s="3" t="s">
        <v>4032</v>
      </c>
      <c r="G683" s="3"/>
      <c r="H683" s="3" t="s">
        <v>4033</v>
      </c>
      <c r="I683" s="3" t="s">
        <v>4034</v>
      </c>
      <c r="J683" s="3" t="s">
        <v>4035</v>
      </c>
      <c r="K683" s="3" t="s">
        <v>1469</v>
      </c>
      <c r="L683" s="3" t="s">
        <v>4036</v>
      </c>
      <c r="M683" s="3" t="str">
        <f>VLOOKUP(F683,'List PC Q2 có Q3 không'!$B$3:$E$139,1,0)</f>
        <v>DT-HP2010009</v>
      </c>
      <c r="N683" s="3" t="s">
        <v>1696</v>
      </c>
      <c r="O683" s="4">
        <v>44938.569178240738</v>
      </c>
      <c r="P683" s="4">
        <v>44938.568657407406</v>
      </c>
    </row>
    <row r="684" spans="1:16" ht="29" hidden="1" x14ac:dyDescent="0.35">
      <c r="A684" s="3">
        <v>1297190</v>
      </c>
      <c r="B684" s="3" t="s">
        <v>33</v>
      </c>
      <c r="C684" s="3" t="s">
        <v>4037</v>
      </c>
      <c r="D684" s="3" t="s">
        <v>16</v>
      </c>
      <c r="E684" s="3" t="s">
        <v>4038</v>
      </c>
      <c r="F684" s="3" t="s">
        <v>4039</v>
      </c>
      <c r="G684" s="3"/>
      <c r="H684" s="3" t="s">
        <v>4040</v>
      </c>
      <c r="I684" s="3" t="s">
        <v>4041</v>
      </c>
      <c r="J684" s="3" t="s">
        <v>123</v>
      </c>
      <c r="K684" s="3" t="s">
        <v>40</v>
      </c>
      <c r="L684" s="3" t="s">
        <v>95</v>
      </c>
      <c r="M684" s="3" t="e">
        <f>VLOOKUP(F684,'List PC Q2 có Q3 không'!$B$3:$E$139,1,0)</f>
        <v>#N/A</v>
      </c>
      <c r="N684" s="3" t="s">
        <v>96</v>
      </c>
      <c r="O684" s="3" t="s">
        <v>4042</v>
      </c>
      <c r="P684" s="3" t="s">
        <v>4043</v>
      </c>
    </row>
    <row r="685" spans="1:16" ht="29" hidden="1" x14ac:dyDescent="0.35">
      <c r="A685" s="3">
        <v>1297158</v>
      </c>
      <c r="B685" s="3" t="s">
        <v>137</v>
      </c>
      <c r="C685" s="3" t="s">
        <v>4044</v>
      </c>
      <c r="D685" s="3" t="s">
        <v>52</v>
      </c>
      <c r="E685" s="3" t="s">
        <v>2693</v>
      </c>
      <c r="F685" s="3" t="s">
        <v>4045</v>
      </c>
      <c r="G685" s="3"/>
      <c r="H685" s="3" t="s">
        <v>4046</v>
      </c>
      <c r="I685" s="3" t="s">
        <v>3497</v>
      </c>
      <c r="J685" s="3" t="s">
        <v>2775</v>
      </c>
      <c r="K685" s="3" t="s">
        <v>4047</v>
      </c>
      <c r="L685" s="3" t="s">
        <v>4048</v>
      </c>
      <c r="M685" s="3" t="e">
        <f>VLOOKUP(F685,'List PC Q2 có Q3 không'!$B$3:$E$139,1,0)</f>
        <v>#N/A</v>
      </c>
      <c r="N685" s="3" t="s">
        <v>299</v>
      </c>
      <c r="O685" s="3" t="s">
        <v>4049</v>
      </c>
      <c r="P685" s="3" t="s">
        <v>4050</v>
      </c>
    </row>
    <row r="686" spans="1:16" ht="29" hidden="1" x14ac:dyDescent="0.35">
      <c r="A686" s="3">
        <v>1296322</v>
      </c>
      <c r="B686" s="3" t="s">
        <v>231</v>
      </c>
      <c r="C686" s="3" t="s">
        <v>4051</v>
      </c>
      <c r="D686" s="3" t="s">
        <v>52</v>
      </c>
      <c r="E686" s="3" t="s">
        <v>4052</v>
      </c>
      <c r="F686" s="3" t="s">
        <v>4053</v>
      </c>
      <c r="G686" s="3"/>
      <c r="H686" s="3" t="s">
        <v>4054</v>
      </c>
      <c r="I686" s="3" t="s">
        <v>4055</v>
      </c>
      <c r="J686" s="3" t="s">
        <v>4056</v>
      </c>
      <c r="K686" s="3" t="s">
        <v>3742</v>
      </c>
      <c r="L686" s="3" t="s">
        <v>4057</v>
      </c>
      <c r="M686" s="3" t="e">
        <f>VLOOKUP(F686,'List PC Q2 có Q3 không'!$B$3:$E$139,1,0)</f>
        <v>#N/A</v>
      </c>
      <c r="N686" s="3" t="s">
        <v>1867</v>
      </c>
      <c r="O686" s="3" t="s">
        <v>4058</v>
      </c>
      <c r="P686" s="3" t="s">
        <v>4059</v>
      </c>
    </row>
    <row r="687" spans="1:16" ht="29" hidden="1" x14ac:dyDescent="0.35">
      <c r="A687" s="3">
        <v>1296321</v>
      </c>
      <c r="B687" s="3" t="s">
        <v>231</v>
      </c>
      <c r="C687" s="3" t="s">
        <v>4051</v>
      </c>
      <c r="D687" s="3" t="s">
        <v>52</v>
      </c>
      <c r="E687" s="3" t="s">
        <v>4052</v>
      </c>
      <c r="F687" s="3" t="s">
        <v>4053</v>
      </c>
      <c r="G687" s="3"/>
      <c r="H687" s="3" t="s">
        <v>4054</v>
      </c>
      <c r="I687" s="3" t="s">
        <v>4055</v>
      </c>
      <c r="J687" s="3" t="s">
        <v>4056</v>
      </c>
      <c r="K687" s="3" t="s">
        <v>3742</v>
      </c>
      <c r="L687" s="3" t="s">
        <v>4057</v>
      </c>
      <c r="M687" s="3" t="e">
        <f>VLOOKUP(F687,'List PC Q2 có Q3 không'!$B$3:$E$139,1,0)</f>
        <v>#N/A</v>
      </c>
      <c r="N687" s="3" t="s">
        <v>1867</v>
      </c>
      <c r="O687" s="3" t="s">
        <v>4058</v>
      </c>
      <c r="P687" s="3" t="s">
        <v>4059</v>
      </c>
    </row>
    <row r="688" spans="1:16" ht="29" hidden="1" x14ac:dyDescent="0.35">
      <c r="A688" s="3">
        <v>1296291</v>
      </c>
      <c r="B688" s="3" t="s">
        <v>3179</v>
      </c>
      <c r="C688" s="3" t="s">
        <v>4060</v>
      </c>
      <c r="D688" s="3" t="s">
        <v>52</v>
      </c>
      <c r="E688" s="3" t="s">
        <v>2693</v>
      </c>
      <c r="F688" s="3" t="s">
        <v>4061</v>
      </c>
      <c r="G688" s="3"/>
      <c r="H688" s="3" t="s">
        <v>4062</v>
      </c>
      <c r="I688" s="3" t="s">
        <v>3007</v>
      </c>
      <c r="J688" s="3" t="s">
        <v>3185</v>
      </c>
      <c r="K688" s="3" t="s">
        <v>3329</v>
      </c>
      <c r="L688" s="3" t="s">
        <v>3187</v>
      </c>
      <c r="M688" s="3" t="e">
        <f>VLOOKUP(F688,'List PC Q2 có Q3 không'!$B$3:$E$139,1,0)</f>
        <v>#N/A</v>
      </c>
      <c r="N688" s="3"/>
      <c r="O688" s="3" t="s">
        <v>4063</v>
      </c>
      <c r="P688" s="3" t="s">
        <v>4064</v>
      </c>
    </row>
    <row r="689" spans="1:16" ht="29" hidden="1" x14ac:dyDescent="0.35">
      <c r="A689" s="3">
        <v>1295690</v>
      </c>
      <c r="B689" s="3" t="s">
        <v>3179</v>
      </c>
      <c r="C689" s="3" t="s">
        <v>4065</v>
      </c>
      <c r="D689" s="3" t="s">
        <v>52</v>
      </c>
      <c r="E689" s="3" t="s">
        <v>4066</v>
      </c>
      <c r="F689" s="3" t="s">
        <v>4067</v>
      </c>
      <c r="G689" s="3"/>
      <c r="H689" s="3" t="s">
        <v>4068</v>
      </c>
      <c r="I689" s="3" t="s">
        <v>4069</v>
      </c>
      <c r="J689" s="3" t="s">
        <v>3185</v>
      </c>
      <c r="K689" s="3" t="s">
        <v>3186</v>
      </c>
      <c r="L689" s="3" t="s">
        <v>3187</v>
      </c>
      <c r="M689" s="3" t="str">
        <f>VLOOKUP(F689,'List PC Q2 có Q3 không'!$B$3:$E$139,1,0)</f>
        <v>TA-HP1810024</v>
      </c>
      <c r="N689" s="3"/>
      <c r="O689" s="4">
        <v>45259.251712962963</v>
      </c>
      <c r="P689" s="3" t="s">
        <v>4070</v>
      </c>
    </row>
    <row r="690" spans="1:16" ht="29" hidden="1" x14ac:dyDescent="0.35">
      <c r="A690" s="3">
        <v>1295598</v>
      </c>
      <c r="B690" s="3" t="s">
        <v>3179</v>
      </c>
      <c r="C690" s="3" t="s">
        <v>4071</v>
      </c>
      <c r="D690" s="3" t="s">
        <v>52</v>
      </c>
      <c r="E690" s="3" t="s">
        <v>2693</v>
      </c>
      <c r="F690" s="3" t="s">
        <v>4072</v>
      </c>
      <c r="G690" s="3"/>
      <c r="H690" s="3" t="s">
        <v>4073</v>
      </c>
      <c r="I690" s="3" t="s">
        <v>3223</v>
      </c>
      <c r="J690" s="3" t="s">
        <v>3185</v>
      </c>
      <c r="K690" s="3" t="s">
        <v>3186</v>
      </c>
      <c r="L690" s="3" t="s">
        <v>3187</v>
      </c>
      <c r="M690" s="3" t="str">
        <f>VLOOKUP(F690,'List PC Q2 có Q3 không'!$B$3:$E$139,1,0)</f>
        <v>TA-HP1810014</v>
      </c>
      <c r="N690" s="3"/>
      <c r="O690" s="3" t="s">
        <v>4074</v>
      </c>
      <c r="P690" s="3" t="s">
        <v>4075</v>
      </c>
    </row>
    <row r="691" spans="1:16" ht="29" hidden="1" x14ac:dyDescent="0.35">
      <c r="A691" s="3">
        <v>1295591</v>
      </c>
      <c r="B691" s="3" t="s">
        <v>3179</v>
      </c>
      <c r="C691" s="3" t="s">
        <v>4076</v>
      </c>
      <c r="D691" s="3" t="s">
        <v>52</v>
      </c>
      <c r="E691" s="3" t="s">
        <v>3125</v>
      </c>
      <c r="F691" s="3" t="s">
        <v>4077</v>
      </c>
      <c r="G691" s="3"/>
      <c r="H691" s="3" t="s">
        <v>4078</v>
      </c>
      <c r="I691" s="3" t="s">
        <v>1293</v>
      </c>
      <c r="J691" s="3" t="s">
        <v>3185</v>
      </c>
      <c r="K691" s="3" t="s">
        <v>3186</v>
      </c>
      <c r="L691" s="3" t="s">
        <v>3187</v>
      </c>
      <c r="M691" s="3" t="e">
        <f>VLOOKUP(F691,'List PC Q2 có Q3 không'!$B$3:$E$139,1,0)</f>
        <v>#N/A</v>
      </c>
      <c r="N691" s="3"/>
      <c r="O691" s="3" t="s">
        <v>4079</v>
      </c>
      <c r="P691" s="3" t="s">
        <v>4080</v>
      </c>
    </row>
    <row r="692" spans="1:16" hidden="1" x14ac:dyDescent="0.35">
      <c r="A692" s="3">
        <v>1294659</v>
      </c>
      <c r="B692" s="3" t="s">
        <v>1453</v>
      </c>
      <c r="C692" s="3" t="s">
        <v>4081</v>
      </c>
      <c r="D692" s="3" t="s">
        <v>16</v>
      </c>
      <c r="E692" s="3" t="s">
        <v>4082</v>
      </c>
      <c r="F692" s="3" t="s">
        <v>4083</v>
      </c>
      <c r="G692" s="3"/>
      <c r="H692" s="3" t="s">
        <v>4084</v>
      </c>
      <c r="I692" s="3" t="s">
        <v>2653</v>
      </c>
      <c r="J692" s="3" t="s">
        <v>1459</v>
      </c>
      <c r="K692" s="3" t="s">
        <v>1460</v>
      </c>
      <c r="L692" s="3" t="s">
        <v>1461</v>
      </c>
      <c r="M692" s="3" t="e">
        <f>VLOOKUP(F692,'List PC Q2 có Q3 không'!$B$3:$E$139,1,0)</f>
        <v>#N/A</v>
      </c>
      <c r="N692" s="3" t="s">
        <v>1462</v>
      </c>
      <c r="O692" s="3" t="s">
        <v>4085</v>
      </c>
      <c r="P692" s="3" t="s">
        <v>4086</v>
      </c>
    </row>
    <row r="693" spans="1:16" ht="29" hidden="1" x14ac:dyDescent="0.35">
      <c r="A693" s="3">
        <v>1294656</v>
      </c>
      <c r="B693" s="3" t="s">
        <v>3179</v>
      </c>
      <c r="C693" s="3" t="s">
        <v>4087</v>
      </c>
      <c r="D693" s="3" t="s">
        <v>52</v>
      </c>
      <c r="E693" s="3" t="s">
        <v>4088</v>
      </c>
      <c r="F693" s="3" t="s">
        <v>4089</v>
      </c>
      <c r="G693" s="3"/>
      <c r="H693" s="3" t="s">
        <v>4090</v>
      </c>
      <c r="I693" s="3" t="s">
        <v>4091</v>
      </c>
      <c r="J693" s="3" t="s">
        <v>3185</v>
      </c>
      <c r="K693" s="3" t="s">
        <v>4092</v>
      </c>
      <c r="L693" s="3" t="s">
        <v>3187</v>
      </c>
      <c r="M693" s="3" t="e">
        <f>VLOOKUP(F693,'List PC Q2 có Q3 không'!$B$3:$E$139,1,0)</f>
        <v>#N/A</v>
      </c>
      <c r="N693" s="3"/>
      <c r="O693" s="3" t="s">
        <v>4093</v>
      </c>
      <c r="P693" s="3" t="s">
        <v>4094</v>
      </c>
    </row>
    <row r="694" spans="1:16" ht="29" hidden="1" x14ac:dyDescent="0.35">
      <c r="A694" s="3">
        <v>1294084</v>
      </c>
      <c r="B694" s="3" t="s">
        <v>51</v>
      </c>
      <c r="C694" s="3">
        <v>18450310453</v>
      </c>
      <c r="D694" s="3" t="s">
        <v>52</v>
      </c>
      <c r="E694" s="3" t="s">
        <v>4095</v>
      </c>
      <c r="F694" s="3" t="s">
        <v>4096</v>
      </c>
      <c r="G694" s="3"/>
      <c r="H694" s="3" t="s">
        <v>4097</v>
      </c>
      <c r="I694" s="3" t="s">
        <v>4098</v>
      </c>
      <c r="J694" s="3" t="s">
        <v>57</v>
      </c>
      <c r="K694" s="3" t="s">
        <v>3309</v>
      </c>
      <c r="L694" s="3" t="s">
        <v>59</v>
      </c>
      <c r="M694" s="3" t="e">
        <f>VLOOKUP(F694,'List PC Q2 có Q3 không'!$B$3:$E$139,1,0)</f>
        <v>#N/A</v>
      </c>
      <c r="N694" s="3" t="s">
        <v>60</v>
      </c>
      <c r="O694" s="3" t="s">
        <v>4099</v>
      </c>
      <c r="P694" s="3" t="s">
        <v>4100</v>
      </c>
    </row>
    <row r="695" spans="1:16" ht="29" hidden="1" x14ac:dyDescent="0.35">
      <c r="A695" s="3">
        <v>1291563</v>
      </c>
      <c r="B695" s="3" t="s">
        <v>3179</v>
      </c>
      <c r="C695" s="3" t="s">
        <v>4101</v>
      </c>
      <c r="D695" s="3" t="s">
        <v>52</v>
      </c>
      <c r="E695" s="3" t="s">
        <v>4082</v>
      </c>
      <c r="F695" s="3" t="s">
        <v>4102</v>
      </c>
      <c r="G695" s="3"/>
      <c r="H695" s="3" t="s">
        <v>4103</v>
      </c>
      <c r="I695" s="3" t="s">
        <v>4104</v>
      </c>
      <c r="J695" s="3" t="s">
        <v>3185</v>
      </c>
      <c r="K695" s="3" t="s">
        <v>4105</v>
      </c>
      <c r="L695" s="3" t="s">
        <v>3187</v>
      </c>
      <c r="M695" s="3" t="e">
        <f>VLOOKUP(F695,'List PC Q2 có Q3 không'!$B$3:$E$139,1,0)</f>
        <v>#N/A</v>
      </c>
      <c r="N695" s="3"/>
      <c r="O695" s="4">
        <v>45251.610590277778</v>
      </c>
      <c r="P695" s="3" t="s">
        <v>4106</v>
      </c>
    </row>
    <row r="696" spans="1:16" ht="29" hidden="1" x14ac:dyDescent="0.35">
      <c r="A696" s="3">
        <v>1291420</v>
      </c>
      <c r="B696" s="3" t="s">
        <v>231</v>
      </c>
      <c r="C696" s="3" t="s">
        <v>4107</v>
      </c>
      <c r="D696" s="3" t="s">
        <v>52</v>
      </c>
      <c r="E696" s="3" t="s">
        <v>2693</v>
      </c>
      <c r="F696" s="3" t="s">
        <v>4108</v>
      </c>
      <c r="G696" s="3"/>
      <c r="H696" s="3" t="s">
        <v>4109</v>
      </c>
      <c r="I696" s="3" t="s">
        <v>4110</v>
      </c>
      <c r="J696" s="3" t="s">
        <v>1814</v>
      </c>
      <c r="K696" s="3" t="s">
        <v>995</v>
      </c>
      <c r="L696" s="3" t="s">
        <v>4111</v>
      </c>
      <c r="M696" s="3" t="e">
        <f>VLOOKUP(F696,'List PC Q2 có Q3 không'!$B$3:$E$139,1,0)</f>
        <v>#N/A</v>
      </c>
      <c r="N696" s="3" t="s">
        <v>192</v>
      </c>
      <c r="O696" s="3" t="s">
        <v>4112</v>
      </c>
      <c r="P696" s="3" t="s">
        <v>4113</v>
      </c>
    </row>
    <row r="697" spans="1:16" ht="29" hidden="1" x14ac:dyDescent="0.35">
      <c r="A697" s="3">
        <v>1291125</v>
      </c>
      <c r="B697" s="3" t="s">
        <v>33</v>
      </c>
      <c r="C697" s="3" t="s">
        <v>4114</v>
      </c>
      <c r="D697" s="3" t="s">
        <v>16</v>
      </c>
      <c r="E697" s="3" t="s">
        <v>4115</v>
      </c>
      <c r="F697" s="3" t="s">
        <v>4116</v>
      </c>
      <c r="G697" s="3"/>
      <c r="H697" s="3" t="s">
        <v>4117</v>
      </c>
      <c r="I697" s="3" t="s">
        <v>4118</v>
      </c>
      <c r="J697" s="3" t="s">
        <v>123</v>
      </c>
      <c r="K697" s="3" t="s">
        <v>40</v>
      </c>
      <c r="L697" s="3" t="s">
        <v>95</v>
      </c>
      <c r="M697" s="3" t="e">
        <f>VLOOKUP(F697,'List PC Q2 có Q3 không'!$B$3:$E$139,1,0)</f>
        <v>#N/A</v>
      </c>
      <c r="N697" s="3" t="s">
        <v>96</v>
      </c>
      <c r="O697" s="4">
        <v>45251.339270833334</v>
      </c>
      <c r="P697" s="3" t="s">
        <v>4119</v>
      </c>
    </row>
    <row r="698" spans="1:16" hidden="1" x14ac:dyDescent="0.35">
      <c r="A698" s="3">
        <v>1289645</v>
      </c>
      <c r="B698" s="3" t="s">
        <v>382</v>
      </c>
      <c r="C698" s="3" t="s">
        <v>4120</v>
      </c>
      <c r="D698" s="3" t="s">
        <v>52</v>
      </c>
      <c r="E698" s="3" t="s">
        <v>1301</v>
      </c>
      <c r="F698" s="3" t="s">
        <v>4121</v>
      </c>
      <c r="G698" s="3"/>
      <c r="H698" s="3" t="s">
        <v>4122</v>
      </c>
      <c r="I698" s="3" t="s">
        <v>3021</v>
      </c>
      <c r="J698" s="3" t="s">
        <v>3433</v>
      </c>
      <c r="K698" s="3" t="s">
        <v>3513</v>
      </c>
      <c r="L698" s="3" t="s">
        <v>389</v>
      </c>
      <c r="M698" s="3" t="e">
        <f>VLOOKUP(F698,'List PC Q2 có Q3 không'!$B$3:$E$139,1,0)</f>
        <v>#N/A</v>
      </c>
      <c r="N698" s="3" t="s">
        <v>390</v>
      </c>
      <c r="O698" s="3" t="s">
        <v>4123</v>
      </c>
      <c r="P698" s="3" t="s">
        <v>4124</v>
      </c>
    </row>
    <row r="699" spans="1:16" ht="29" hidden="1" x14ac:dyDescent="0.35">
      <c r="A699" s="3">
        <v>1289448</v>
      </c>
      <c r="B699" s="3" t="s">
        <v>24</v>
      </c>
      <c r="C699" s="3" t="s">
        <v>4125</v>
      </c>
      <c r="D699" s="3" t="s">
        <v>16</v>
      </c>
      <c r="E699" s="3" t="s">
        <v>4126</v>
      </c>
      <c r="F699" s="3" t="s">
        <v>4127</v>
      </c>
      <c r="G699" s="3"/>
      <c r="H699" s="3" t="s">
        <v>4128</v>
      </c>
      <c r="I699" s="3" t="s">
        <v>4129</v>
      </c>
      <c r="J699" s="3" t="s">
        <v>4130</v>
      </c>
      <c r="K699" s="3" t="s">
        <v>110</v>
      </c>
      <c r="L699" s="3" t="s">
        <v>31</v>
      </c>
      <c r="M699" s="3" t="e">
        <f>VLOOKUP(F699,'List PC Q2 có Q3 không'!$B$3:$E$139,1,0)</f>
        <v>#N/A</v>
      </c>
      <c r="N699" s="3" t="s">
        <v>32</v>
      </c>
      <c r="O699" s="3" t="s">
        <v>4131</v>
      </c>
      <c r="P699" s="3" t="s">
        <v>4132</v>
      </c>
    </row>
    <row r="700" spans="1:16" hidden="1" x14ac:dyDescent="0.35">
      <c r="A700" s="3">
        <v>1289058</v>
      </c>
      <c r="B700" s="3" t="s">
        <v>24</v>
      </c>
      <c r="C700" s="3" t="s">
        <v>4133</v>
      </c>
      <c r="D700" s="3" t="s">
        <v>16</v>
      </c>
      <c r="E700" s="3" t="s">
        <v>4134</v>
      </c>
      <c r="F700" s="3" t="s">
        <v>4135</v>
      </c>
      <c r="G700" s="3"/>
      <c r="H700" s="3" t="s">
        <v>4136</v>
      </c>
      <c r="I700" s="3" t="s">
        <v>4137</v>
      </c>
      <c r="J700" s="3" t="s">
        <v>29</v>
      </c>
      <c r="K700" s="3" t="s">
        <v>30</v>
      </c>
      <c r="L700" s="3" t="s">
        <v>31</v>
      </c>
      <c r="M700" s="3" t="e">
        <f>VLOOKUP(F700,'List PC Q2 có Q3 không'!$B$3:$E$139,1,0)</f>
        <v>#N/A</v>
      </c>
      <c r="N700" s="3" t="s">
        <v>32</v>
      </c>
      <c r="O700" s="4">
        <v>45247.267743055556</v>
      </c>
      <c r="P700" s="3" t="s">
        <v>4138</v>
      </c>
    </row>
    <row r="701" spans="1:16" ht="29" hidden="1" x14ac:dyDescent="0.35">
      <c r="A701" s="3">
        <v>1288920</v>
      </c>
      <c r="B701" s="3" t="s">
        <v>3179</v>
      </c>
      <c r="C701" s="3" t="s">
        <v>4139</v>
      </c>
      <c r="D701" s="3" t="s">
        <v>52</v>
      </c>
      <c r="E701" s="3" t="s">
        <v>1901</v>
      </c>
      <c r="F701" s="3" t="s">
        <v>4140</v>
      </c>
      <c r="G701" s="3"/>
      <c r="H701" s="3" t="s">
        <v>4141</v>
      </c>
      <c r="I701" s="3" t="s">
        <v>3958</v>
      </c>
      <c r="J701" s="3" t="s">
        <v>4142</v>
      </c>
      <c r="K701" s="3" t="s">
        <v>4143</v>
      </c>
      <c r="L701" s="3" t="s">
        <v>3187</v>
      </c>
      <c r="M701" s="3" t="e">
        <f>VLOOKUP(F701,'List PC Q2 có Q3 không'!$B$3:$E$139,1,0)</f>
        <v>#N/A</v>
      </c>
      <c r="N701" s="3"/>
      <c r="O701" s="3" t="s">
        <v>4144</v>
      </c>
      <c r="P701" s="3" t="s">
        <v>4144</v>
      </c>
    </row>
    <row r="702" spans="1:16" ht="29" hidden="1" x14ac:dyDescent="0.35">
      <c r="A702" s="3">
        <v>1287378</v>
      </c>
      <c r="B702" s="3" t="s">
        <v>3179</v>
      </c>
      <c r="C702" s="3" t="s">
        <v>4145</v>
      </c>
      <c r="D702" s="3" t="s">
        <v>52</v>
      </c>
      <c r="E702" s="3" t="s">
        <v>4146</v>
      </c>
      <c r="F702" s="3" t="s">
        <v>4147</v>
      </c>
      <c r="G702" s="3"/>
      <c r="H702" s="3" t="s">
        <v>4148</v>
      </c>
      <c r="I702" s="3" t="s">
        <v>4149</v>
      </c>
      <c r="J702" s="3" t="s">
        <v>3185</v>
      </c>
      <c r="K702" s="3" t="s">
        <v>4150</v>
      </c>
      <c r="L702" s="3" t="s">
        <v>3187</v>
      </c>
      <c r="M702" s="3" t="str">
        <f>VLOOKUP(F702,'List PC Q2 có Q3 không'!$B$3:$E$139,1,0)</f>
        <v>TA-HP1808013</v>
      </c>
      <c r="N702" s="3"/>
      <c r="O702" s="3" t="s">
        <v>4151</v>
      </c>
      <c r="P702" s="3" t="s">
        <v>4152</v>
      </c>
    </row>
    <row r="703" spans="1:16" ht="29" hidden="1" x14ac:dyDescent="0.35">
      <c r="A703" s="3">
        <v>1287279</v>
      </c>
      <c r="B703" s="3" t="s">
        <v>3179</v>
      </c>
      <c r="C703" s="3" t="s">
        <v>4153</v>
      </c>
      <c r="D703" s="3" t="s">
        <v>52</v>
      </c>
      <c r="E703" s="3" t="s">
        <v>2992</v>
      </c>
      <c r="F703" s="3" t="s">
        <v>4154</v>
      </c>
      <c r="G703" s="3"/>
      <c r="H703" s="3" t="s">
        <v>4155</v>
      </c>
      <c r="I703" s="3" t="s">
        <v>4014</v>
      </c>
      <c r="J703" s="3" t="s">
        <v>4142</v>
      </c>
      <c r="K703" s="3" t="s">
        <v>4143</v>
      </c>
      <c r="L703" s="3" t="s">
        <v>3187</v>
      </c>
      <c r="M703" s="3" t="e">
        <f>VLOOKUP(F703,'List PC Q2 có Q3 không'!$B$3:$E$139,1,0)</f>
        <v>#N/A</v>
      </c>
      <c r="N703" s="3"/>
      <c r="O703" s="3" t="s">
        <v>4156</v>
      </c>
      <c r="P703" s="3" t="s">
        <v>4157</v>
      </c>
    </row>
    <row r="704" spans="1:16" ht="29" hidden="1" x14ac:dyDescent="0.35">
      <c r="A704" s="3">
        <v>1287229</v>
      </c>
      <c r="B704" s="3" t="s">
        <v>3179</v>
      </c>
      <c r="C704" s="3" t="s">
        <v>4158</v>
      </c>
      <c r="D704" s="3" t="s">
        <v>52</v>
      </c>
      <c r="E704" s="3" t="s">
        <v>3473</v>
      </c>
      <c r="F704" s="3" t="s">
        <v>4159</v>
      </c>
      <c r="G704" s="3"/>
      <c r="H704" s="3" t="s">
        <v>4160</v>
      </c>
      <c r="I704" s="3" t="s">
        <v>4161</v>
      </c>
      <c r="J704" s="3" t="s">
        <v>4142</v>
      </c>
      <c r="K704" s="3" t="s">
        <v>4162</v>
      </c>
      <c r="L704" s="3" t="s">
        <v>3187</v>
      </c>
      <c r="M704" s="3" t="str">
        <f>VLOOKUP(F704,'List PC Q2 có Q3 không'!$B$3:$E$139,1,0)</f>
        <v>TA-HP1810002</v>
      </c>
      <c r="N704" s="3"/>
      <c r="O704" s="3" t="s">
        <v>4163</v>
      </c>
      <c r="P704" s="3" t="s">
        <v>4164</v>
      </c>
    </row>
    <row r="705" spans="1:16" ht="29" hidden="1" x14ac:dyDescent="0.35">
      <c r="A705" s="3">
        <v>1285835</v>
      </c>
      <c r="B705" s="3" t="s">
        <v>3179</v>
      </c>
      <c r="C705" s="3" t="s">
        <v>4165</v>
      </c>
      <c r="D705" s="3" t="s">
        <v>52</v>
      </c>
      <c r="E705" s="3" t="s">
        <v>3320</v>
      </c>
      <c r="F705" s="3" t="s">
        <v>4166</v>
      </c>
      <c r="G705" s="3"/>
      <c r="H705" s="3" t="s">
        <v>4167</v>
      </c>
      <c r="I705" s="3" t="s">
        <v>3071</v>
      </c>
      <c r="J705" s="3" t="s">
        <v>3185</v>
      </c>
      <c r="K705" s="3" t="s">
        <v>3186</v>
      </c>
      <c r="L705" s="3" t="s">
        <v>3187</v>
      </c>
      <c r="M705" s="3" t="e">
        <f>VLOOKUP(F705,'List PC Q2 có Q3 không'!$B$3:$E$139,1,0)</f>
        <v>#N/A</v>
      </c>
      <c r="N705" s="3"/>
      <c r="O705" s="3" t="s">
        <v>4168</v>
      </c>
      <c r="P705" s="3" t="s">
        <v>4169</v>
      </c>
    </row>
    <row r="706" spans="1:16" ht="29" hidden="1" x14ac:dyDescent="0.35">
      <c r="A706" s="3">
        <v>1285807</v>
      </c>
      <c r="B706" s="3" t="s">
        <v>3179</v>
      </c>
      <c r="C706" s="3" t="s">
        <v>4170</v>
      </c>
      <c r="D706" s="3" t="s">
        <v>52</v>
      </c>
      <c r="E706" s="3" t="s">
        <v>2252</v>
      </c>
      <c r="F706" s="3" t="s">
        <v>4171</v>
      </c>
      <c r="G706" s="3"/>
      <c r="H706" s="3" t="s">
        <v>4172</v>
      </c>
      <c r="I706" s="3" t="s">
        <v>4173</v>
      </c>
      <c r="J706" s="3" t="s">
        <v>3185</v>
      </c>
      <c r="K706" s="3" t="s">
        <v>3186</v>
      </c>
      <c r="L706" s="3" t="s">
        <v>3187</v>
      </c>
      <c r="M706" s="3" t="e">
        <f>VLOOKUP(F706,'List PC Q2 có Q3 không'!$B$3:$E$139,1,0)</f>
        <v>#N/A</v>
      </c>
      <c r="N706" s="3"/>
      <c r="O706" s="4">
        <v>45243.264490740738</v>
      </c>
      <c r="P706" s="3" t="s">
        <v>4174</v>
      </c>
    </row>
    <row r="707" spans="1:16" ht="29" hidden="1" x14ac:dyDescent="0.35">
      <c r="A707" s="3">
        <v>1285803</v>
      </c>
      <c r="B707" s="3" t="s">
        <v>3179</v>
      </c>
      <c r="C707" s="3" t="s">
        <v>4175</v>
      </c>
      <c r="D707" s="3" t="s">
        <v>52</v>
      </c>
      <c r="E707" s="3" t="s">
        <v>1762</v>
      </c>
      <c r="F707" s="3" t="s">
        <v>4176</v>
      </c>
      <c r="G707" s="3"/>
      <c r="H707" s="3" t="s">
        <v>4177</v>
      </c>
      <c r="I707" s="3" t="s">
        <v>4178</v>
      </c>
      <c r="J707" s="3" t="s">
        <v>3185</v>
      </c>
      <c r="K707" s="3" t="s">
        <v>3186</v>
      </c>
      <c r="L707" s="3" t="s">
        <v>3187</v>
      </c>
      <c r="M707" s="3" t="e">
        <f>VLOOKUP(F707,'List PC Q2 có Q3 không'!$B$3:$E$139,1,0)</f>
        <v>#N/A</v>
      </c>
      <c r="N707" s="3"/>
      <c r="O707" s="3" t="s">
        <v>4179</v>
      </c>
      <c r="P707" s="3" t="s">
        <v>4180</v>
      </c>
    </row>
    <row r="708" spans="1:16" ht="29" hidden="1" x14ac:dyDescent="0.35">
      <c r="A708" s="3">
        <v>1284704</v>
      </c>
      <c r="B708" s="3" t="s">
        <v>3179</v>
      </c>
      <c r="C708" s="3" t="s">
        <v>4181</v>
      </c>
      <c r="D708" s="3" t="s">
        <v>52</v>
      </c>
      <c r="E708" s="3" t="s">
        <v>1556</v>
      </c>
      <c r="F708" s="3" t="s">
        <v>4182</v>
      </c>
      <c r="G708" s="3"/>
      <c r="H708" s="3" t="s">
        <v>4183</v>
      </c>
      <c r="I708" s="3" t="s">
        <v>1175</v>
      </c>
      <c r="J708" s="3" t="s">
        <v>3185</v>
      </c>
      <c r="K708" s="3" t="s">
        <v>3186</v>
      </c>
      <c r="L708" s="3" t="s">
        <v>3187</v>
      </c>
      <c r="M708" s="3" t="str">
        <f>VLOOKUP(F708,'List PC Q2 có Q3 không'!$B$3:$E$139,1,0)</f>
        <v>TA-HP1808004</v>
      </c>
      <c r="N708" s="3"/>
      <c r="O708" s="4">
        <v>45241.141712962963</v>
      </c>
      <c r="P708" s="4">
        <v>45241.141481481478</v>
      </c>
    </row>
    <row r="709" spans="1:16" ht="29" hidden="1" x14ac:dyDescent="0.35">
      <c r="A709" s="3">
        <v>1283889</v>
      </c>
      <c r="B709" s="3" t="s">
        <v>152</v>
      </c>
      <c r="C709" s="3" t="s">
        <v>4184</v>
      </c>
      <c r="D709" s="3" t="s">
        <v>52</v>
      </c>
      <c r="E709" s="3" t="s">
        <v>3406</v>
      </c>
      <c r="F709" s="3" t="s">
        <v>4185</v>
      </c>
      <c r="G709" s="3"/>
      <c r="H709" s="3" t="s">
        <v>4186</v>
      </c>
      <c r="I709" s="3" t="s">
        <v>4187</v>
      </c>
      <c r="J709" s="3" t="s">
        <v>4188</v>
      </c>
      <c r="K709" s="3" t="s">
        <v>4189</v>
      </c>
      <c r="L709" s="3" t="s">
        <v>4190</v>
      </c>
      <c r="M709" s="3" t="str">
        <f>VLOOKUP(F709,'List PC Q2 có Q3 không'!$B$3:$E$139,1,0)</f>
        <v>DT-HP1812011</v>
      </c>
      <c r="N709" s="3" t="s">
        <v>4191</v>
      </c>
      <c r="O709" s="4">
        <v>45180.684548611112</v>
      </c>
      <c r="P709" s="4">
        <v>45180.684236111112</v>
      </c>
    </row>
    <row r="710" spans="1:16" ht="29" hidden="1" x14ac:dyDescent="0.35">
      <c r="A710" s="3">
        <v>1282565</v>
      </c>
      <c r="B710" s="3" t="s">
        <v>489</v>
      </c>
      <c r="C710" s="3" t="s">
        <v>4192</v>
      </c>
      <c r="D710" s="3" t="s">
        <v>52</v>
      </c>
      <c r="E710" s="3" t="s">
        <v>3445</v>
      </c>
      <c r="F710" s="3" t="s">
        <v>4193</v>
      </c>
      <c r="G710" s="3"/>
      <c r="H710" s="3" t="s">
        <v>4194</v>
      </c>
      <c r="I710" s="3" t="s">
        <v>1953</v>
      </c>
      <c r="J710" s="3" t="s">
        <v>494</v>
      </c>
      <c r="K710" s="3" t="s">
        <v>495</v>
      </c>
      <c r="L710" s="3" t="s">
        <v>496</v>
      </c>
      <c r="M710" s="3" t="str">
        <f>VLOOKUP(F710,'List PC Q2 có Q3 không'!$B$3:$E$139,1,0)</f>
        <v>LT-HP1811002</v>
      </c>
      <c r="N710" s="3"/>
      <c r="O710" s="4">
        <v>45149.330289351848</v>
      </c>
      <c r="P710" s="4">
        <v>45149.329965277779</v>
      </c>
    </row>
    <row r="711" spans="1:16" ht="29" hidden="1" x14ac:dyDescent="0.35">
      <c r="A711" s="3">
        <v>1282230</v>
      </c>
      <c r="B711" s="3" t="s">
        <v>3179</v>
      </c>
      <c r="C711" s="3" t="s">
        <v>4195</v>
      </c>
      <c r="D711" s="3" t="s">
        <v>52</v>
      </c>
      <c r="E711" s="3" t="s">
        <v>3651</v>
      </c>
      <c r="F711" s="3" t="s">
        <v>4196</v>
      </c>
      <c r="G711" s="3"/>
      <c r="H711" s="3" t="s">
        <v>4197</v>
      </c>
      <c r="I711" s="3" t="s">
        <v>4198</v>
      </c>
      <c r="J711" s="3" t="s">
        <v>4199</v>
      </c>
      <c r="K711" s="3" t="s">
        <v>4143</v>
      </c>
      <c r="L711" s="3" t="s">
        <v>3187</v>
      </c>
      <c r="M711" s="3" t="e">
        <f>VLOOKUP(F711,'List PC Q2 có Q3 không'!$B$3:$E$139,1,0)</f>
        <v>#N/A</v>
      </c>
      <c r="N711" s="3"/>
      <c r="O711" s="4">
        <v>45118.37940972222</v>
      </c>
      <c r="P711" s="4">
        <v>45118.379131944443</v>
      </c>
    </row>
    <row r="712" spans="1:16" ht="29" hidden="1" x14ac:dyDescent="0.35">
      <c r="A712" s="3">
        <v>1281429</v>
      </c>
      <c r="B712" s="3" t="s">
        <v>3179</v>
      </c>
      <c r="C712" s="3" t="s">
        <v>4200</v>
      </c>
      <c r="D712" s="3" t="s">
        <v>52</v>
      </c>
      <c r="E712" s="3" t="s">
        <v>4201</v>
      </c>
      <c r="F712" s="3" t="s">
        <v>4202</v>
      </c>
      <c r="G712" s="3"/>
      <c r="H712" s="3" t="s">
        <v>4203</v>
      </c>
      <c r="I712" s="3" t="s">
        <v>4204</v>
      </c>
      <c r="J712" s="3" t="s">
        <v>3185</v>
      </c>
      <c r="K712" s="3" t="s">
        <v>4092</v>
      </c>
      <c r="L712" s="3" t="s">
        <v>3187</v>
      </c>
      <c r="M712" s="3" t="e">
        <f>VLOOKUP(F712,'List PC Q2 có Q3 không'!$B$3:$E$139,1,0)</f>
        <v>#N/A</v>
      </c>
      <c r="N712" s="3"/>
      <c r="O712" s="4">
        <v>45088.428518518522</v>
      </c>
      <c r="P712" s="4">
        <v>45088.428287037037</v>
      </c>
    </row>
    <row r="713" spans="1:16" ht="29" hidden="1" x14ac:dyDescent="0.35">
      <c r="A713" s="3">
        <v>1281370</v>
      </c>
      <c r="B713" s="3" t="s">
        <v>152</v>
      </c>
      <c r="C713" s="3" t="s">
        <v>4205</v>
      </c>
      <c r="D713" s="3" t="s">
        <v>52</v>
      </c>
      <c r="E713" s="3" t="s">
        <v>4206</v>
      </c>
      <c r="F713" s="3" t="s">
        <v>4207</v>
      </c>
      <c r="G713" s="3"/>
      <c r="H713" s="3" t="s">
        <v>4208</v>
      </c>
      <c r="I713" s="3" t="s">
        <v>4209</v>
      </c>
      <c r="J713" s="3" t="s">
        <v>351</v>
      </c>
      <c r="K713" s="3" t="s">
        <v>229</v>
      </c>
      <c r="L713" s="3" t="s">
        <v>3883</v>
      </c>
      <c r="M713" s="3" t="str">
        <f>VLOOKUP(F713,'List PC Q2 có Q3 không'!$B$3:$E$139,1,0)</f>
        <v>DT-HP1907002</v>
      </c>
      <c r="N713" s="3" t="s">
        <v>3820</v>
      </c>
      <c r="O713" s="4">
        <v>45236.365613425929</v>
      </c>
      <c r="P713" s="4">
        <v>45088.365335648145</v>
      </c>
    </row>
    <row r="714" spans="1:16" ht="29" hidden="1" x14ac:dyDescent="0.35">
      <c r="A714" s="3">
        <v>1281369</v>
      </c>
      <c r="B714" s="3" t="s">
        <v>152</v>
      </c>
      <c r="C714" s="3" t="s">
        <v>4205</v>
      </c>
      <c r="D714" s="3" t="s">
        <v>52</v>
      </c>
      <c r="E714" s="3" t="s">
        <v>4206</v>
      </c>
      <c r="F714" s="3" t="s">
        <v>4207</v>
      </c>
      <c r="G714" s="3"/>
      <c r="H714" s="3" t="s">
        <v>4208</v>
      </c>
      <c r="I714" s="3" t="s">
        <v>4209</v>
      </c>
      <c r="J714" s="3" t="s">
        <v>351</v>
      </c>
      <c r="K714" s="3" t="s">
        <v>229</v>
      </c>
      <c r="L714" s="3" t="s">
        <v>3883</v>
      </c>
      <c r="M714" s="3" t="str">
        <f>VLOOKUP(F714,'List PC Q2 có Q3 không'!$B$3:$E$139,1,0)</f>
        <v>DT-HP1907002</v>
      </c>
      <c r="N714" s="3" t="s">
        <v>3820</v>
      </c>
      <c r="O714" s="4">
        <v>45236.365601851852</v>
      </c>
      <c r="P714" s="4">
        <v>45088.365335648145</v>
      </c>
    </row>
    <row r="715" spans="1:16" ht="29" hidden="1" x14ac:dyDescent="0.35">
      <c r="A715" s="3">
        <v>1280686</v>
      </c>
      <c r="B715" s="3" t="s">
        <v>152</v>
      </c>
      <c r="C715" s="3" t="s">
        <v>4210</v>
      </c>
      <c r="D715" s="3" t="s">
        <v>52</v>
      </c>
      <c r="E715" s="3" t="s">
        <v>4211</v>
      </c>
      <c r="F715" s="3" t="s">
        <v>4212</v>
      </c>
      <c r="G715" s="3"/>
      <c r="H715" s="3" t="s">
        <v>4213</v>
      </c>
      <c r="I715" s="3" t="s">
        <v>4214</v>
      </c>
      <c r="J715" s="3" t="s">
        <v>4215</v>
      </c>
      <c r="K715" s="3" t="s">
        <v>1518</v>
      </c>
      <c r="L715" s="3" t="s">
        <v>1648</v>
      </c>
      <c r="M715" s="3" t="str">
        <f>VLOOKUP(F715,'List PC Q2 có Q3 không'!$B$3:$E$139,1,0)</f>
        <v>DT-HP1908018</v>
      </c>
      <c r="N715" s="3" t="s">
        <v>117</v>
      </c>
      <c r="O715" s="4">
        <v>45236.255972222221</v>
      </c>
      <c r="P715" s="4">
        <v>45088.254548611112</v>
      </c>
    </row>
    <row r="716" spans="1:16" ht="29" hidden="1" x14ac:dyDescent="0.35">
      <c r="A716" s="3">
        <v>1279708</v>
      </c>
      <c r="B716" s="3" t="s">
        <v>3179</v>
      </c>
      <c r="C716" s="3" t="s">
        <v>4216</v>
      </c>
      <c r="D716" s="3" t="s">
        <v>52</v>
      </c>
      <c r="E716" s="3" t="s">
        <v>2724</v>
      </c>
      <c r="F716" s="3" t="s">
        <v>4217</v>
      </c>
      <c r="G716" s="3"/>
      <c r="H716" s="3" t="s">
        <v>4218</v>
      </c>
      <c r="I716" s="3" t="s">
        <v>4219</v>
      </c>
      <c r="J716" s="3" t="s">
        <v>3185</v>
      </c>
      <c r="K716" s="3" t="s">
        <v>3186</v>
      </c>
      <c r="L716" s="3" t="s">
        <v>3187</v>
      </c>
      <c r="M716" s="3" t="str">
        <f>VLOOKUP(F716,'List PC Q2 có Q3 không'!$B$3:$E$139,1,0)</f>
        <v>TA-HP1808005</v>
      </c>
      <c r="N716" s="3"/>
      <c r="O716" s="4">
        <v>44996.253599537034</v>
      </c>
      <c r="P716" s="4">
        <v>44996.25340277778</v>
      </c>
    </row>
    <row r="717" spans="1:16" ht="29" hidden="1" x14ac:dyDescent="0.35">
      <c r="A717" s="3">
        <v>1279679</v>
      </c>
      <c r="B717" s="3" t="s">
        <v>3179</v>
      </c>
      <c r="C717" s="3" t="s">
        <v>4220</v>
      </c>
      <c r="D717" s="3" t="s">
        <v>52</v>
      </c>
      <c r="E717" s="3" t="s">
        <v>2257</v>
      </c>
      <c r="F717" s="3" t="s">
        <v>4221</v>
      </c>
      <c r="G717" s="3"/>
      <c r="H717" s="3" t="s">
        <v>4222</v>
      </c>
      <c r="I717" s="3" t="s">
        <v>1791</v>
      </c>
      <c r="J717" s="3" t="s">
        <v>3185</v>
      </c>
      <c r="K717" s="3" t="s">
        <v>3186</v>
      </c>
      <c r="L717" s="3" t="s">
        <v>3187</v>
      </c>
      <c r="M717" s="3" t="str">
        <f>VLOOKUP(F717,'List PC Q2 có Q3 không'!$B$3:$E$139,1,0)</f>
        <v>TA-HP1810016</v>
      </c>
      <c r="N717" s="3"/>
      <c r="O717" s="4">
        <v>44968.973553240743</v>
      </c>
      <c r="P717" s="4">
        <v>44968.973171296297</v>
      </c>
    </row>
    <row r="718" spans="1:16" ht="29" hidden="1" x14ac:dyDescent="0.35">
      <c r="A718" s="3">
        <v>1276301</v>
      </c>
      <c r="B718" s="3" t="s">
        <v>3179</v>
      </c>
      <c r="C718" s="3" t="s">
        <v>4223</v>
      </c>
      <c r="D718" s="3" t="s">
        <v>52</v>
      </c>
      <c r="E718" s="3" t="s">
        <v>3168</v>
      </c>
      <c r="F718" s="3" t="s">
        <v>4224</v>
      </c>
      <c r="G718" s="3"/>
      <c r="H718" s="3" t="s">
        <v>4225</v>
      </c>
      <c r="I718" s="3" t="s">
        <v>4226</v>
      </c>
      <c r="J718" s="3" t="s">
        <v>3185</v>
      </c>
      <c r="K718" s="3" t="s">
        <v>3186</v>
      </c>
      <c r="L718" s="3" t="s">
        <v>3187</v>
      </c>
      <c r="M718" s="3" t="e">
        <f>VLOOKUP(F718,'List PC Q2 có Q3 không'!$B$3:$E$139,1,0)</f>
        <v>#N/A</v>
      </c>
      <c r="N718" s="3"/>
      <c r="O718" s="4">
        <v>44968.410856481481</v>
      </c>
      <c r="P718" s="4">
        <v>44968.410532407404</v>
      </c>
    </row>
    <row r="719" spans="1:16" ht="29" hidden="1" x14ac:dyDescent="0.35">
      <c r="A719" s="3">
        <v>1275743</v>
      </c>
      <c r="B719" s="3" t="s">
        <v>3179</v>
      </c>
      <c r="C719" s="3" t="s">
        <v>4227</v>
      </c>
      <c r="D719" s="3" t="s">
        <v>52</v>
      </c>
      <c r="E719" s="3" t="s">
        <v>3041</v>
      </c>
      <c r="F719" s="3" t="s">
        <v>4228</v>
      </c>
      <c r="G719" s="3"/>
      <c r="H719" s="3" t="s">
        <v>4229</v>
      </c>
      <c r="I719" s="3" t="s">
        <v>1183</v>
      </c>
      <c r="J719" s="3" t="s">
        <v>3185</v>
      </c>
      <c r="K719" s="3" t="s">
        <v>3186</v>
      </c>
      <c r="L719" s="3" t="s">
        <v>3187</v>
      </c>
      <c r="M719" s="3" t="str">
        <f>VLOOKUP(F719,'List PC Q2 có Q3 không'!$B$3:$E$139,1,0)</f>
        <v>TA-HP1808015</v>
      </c>
      <c r="N719" s="3"/>
      <c r="O719" s="4">
        <v>44968.300578703704</v>
      </c>
      <c r="P719" s="4">
        <v>44968.300428240742</v>
      </c>
    </row>
    <row r="720" spans="1:16" ht="29" hidden="1" x14ac:dyDescent="0.35">
      <c r="A720" s="3">
        <v>1275462</v>
      </c>
      <c r="B720" s="3" t="s">
        <v>231</v>
      </c>
      <c r="C720" s="3" t="s">
        <v>4230</v>
      </c>
      <c r="D720" s="3" t="s">
        <v>52</v>
      </c>
      <c r="E720" s="3" t="s">
        <v>4231</v>
      </c>
      <c r="F720" s="3" t="s">
        <v>4232</v>
      </c>
      <c r="G720" s="3"/>
      <c r="H720" s="3" t="s">
        <v>4233</v>
      </c>
      <c r="I720" s="3" t="s">
        <v>3654</v>
      </c>
      <c r="J720" s="3" t="s">
        <v>4234</v>
      </c>
      <c r="K720" s="3" t="s">
        <v>3929</v>
      </c>
      <c r="L720" s="3" t="s">
        <v>3391</v>
      </c>
      <c r="M720" s="3" t="e">
        <f>VLOOKUP(F720,'List PC Q2 có Q3 không'!$B$3:$E$139,1,0)</f>
        <v>#N/A</v>
      </c>
      <c r="N720" s="3" t="s">
        <v>192</v>
      </c>
      <c r="O720" s="4">
        <v>44937.68346064815</v>
      </c>
      <c r="P720" s="4">
        <v>44937.68304398148</v>
      </c>
    </row>
    <row r="721" spans="1:16" ht="29" hidden="1" x14ac:dyDescent="0.35">
      <c r="A721" s="3">
        <v>1275442</v>
      </c>
      <c r="B721" s="3" t="s">
        <v>3179</v>
      </c>
      <c r="C721" s="3" t="s">
        <v>4235</v>
      </c>
      <c r="D721" s="3" t="s">
        <v>52</v>
      </c>
      <c r="E721" s="3" t="s">
        <v>4236</v>
      </c>
      <c r="F721" s="3" t="s">
        <v>4237</v>
      </c>
      <c r="G721" s="3"/>
      <c r="H721" s="3" t="s">
        <v>4238</v>
      </c>
      <c r="I721" s="3" t="s">
        <v>4239</v>
      </c>
      <c r="J721" s="3" t="s">
        <v>3185</v>
      </c>
      <c r="K721" s="3" t="s">
        <v>3186</v>
      </c>
      <c r="L721" s="3" t="s">
        <v>3187</v>
      </c>
      <c r="M721" s="3" t="str">
        <f>VLOOKUP(F721,'List PC Q2 có Q3 không'!$B$3:$E$139,1,0)</f>
        <v>TA-HP1810036</v>
      </c>
      <c r="N721" s="3"/>
      <c r="O721" s="4">
        <v>44937.640150462961</v>
      </c>
      <c r="P721" s="4">
        <v>44937.639768518522</v>
      </c>
    </row>
    <row r="722" spans="1:16" ht="29" hidden="1" x14ac:dyDescent="0.35">
      <c r="A722" s="3">
        <v>1275072</v>
      </c>
      <c r="B722" s="3" t="s">
        <v>152</v>
      </c>
      <c r="C722" s="3" t="s">
        <v>4240</v>
      </c>
      <c r="D722" s="3" t="s">
        <v>52</v>
      </c>
      <c r="E722" s="3" t="s">
        <v>511</v>
      </c>
      <c r="F722" s="3" t="s">
        <v>4241</v>
      </c>
      <c r="G722" s="3"/>
      <c r="H722" s="3" t="s">
        <v>4242</v>
      </c>
      <c r="I722" s="3" t="s">
        <v>1052</v>
      </c>
      <c r="J722" s="3" t="s">
        <v>3647</v>
      </c>
      <c r="K722" s="3" t="s">
        <v>4243</v>
      </c>
      <c r="L722" s="3" t="s">
        <v>77</v>
      </c>
      <c r="M722" s="3" t="str">
        <f>VLOOKUP(F722,'List PC Q2 có Q3 không'!$B$3:$E$139,1,0)</f>
        <v>DT-HP1908005</v>
      </c>
      <c r="N722" s="3" t="s">
        <v>78</v>
      </c>
      <c r="O722" s="4">
        <v>45231.340555555558</v>
      </c>
      <c r="P722" s="4">
        <v>44937.340358796297</v>
      </c>
    </row>
    <row r="723" spans="1:16" ht="29" hidden="1" x14ac:dyDescent="0.35">
      <c r="A723" s="3">
        <v>1275073</v>
      </c>
      <c r="B723" s="3" t="s">
        <v>152</v>
      </c>
      <c r="C723" s="3" t="s">
        <v>4240</v>
      </c>
      <c r="D723" s="3" t="s">
        <v>52</v>
      </c>
      <c r="E723" s="3" t="s">
        <v>511</v>
      </c>
      <c r="F723" s="3" t="s">
        <v>4241</v>
      </c>
      <c r="G723" s="3"/>
      <c r="H723" s="3" t="s">
        <v>4242</v>
      </c>
      <c r="I723" s="3" t="s">
        <v>1052</v>
      </c>
      <c r="J723" s="3" t="s">
        <v>3647</v>
      </c>
      <c r="K723" s="3" t="s">
        <v>4243</v>
      </c>
      <c r="L723" s="3" t="s">
        <v>77</v>
      </c>
      <c r="M723" s="3" t="str">
        <f>VLOOKUP(F723,'List PC Q2 có Q3 không'!$B$3:$E$139,1,0)</f>
        <v>DT-HP1908005</v>
      </c>
      <c r="N723" s="3" t="s">
        <v>78</v>
      </c>
      <c r="O723" s="4">
        <v>45231.340555555558</v>
      </c>
      <c r="P723" s="4">
        <v>44937.340358796297</v>
      </c>
    </row>
    <row r="724" spans="1:16" ht="29" hidden="1" x14ac:dyDescent="0.35">
      <c r="A724" s="3">
        <v>1274585</v>
      </c>
      <c r="B724" s="3" t="s">
        <v>4244</v>
      </c>
      <c r="C724" s="3" t="s">
        <v>4245</v>
      </c>
      <c r="D724" s="3" t="s">
        <v>52</v>
      </c>
      <c r="E724" s="3" t="s">
        <v>3347</v>
      </c>
      <c r="F724" s="3" t="s">
        <v>4246</v>
      </c>
      <c r="G724" s="3"/>
      <c r="H724" s="3" t="s">
        <v>4247</v>
      </c>
      <c r="I724" s="3" t="s">
        <v>4248</v>
      </c>
      <c r="J724" s="3" t="s">
        <v>4249</v>
      </c>
      <c r="K724" s="3" t="s">
        <v>1510</v>
      </c>
      <c r="L724" s="3" t="s">
        <v>3391</v>
      </c>
      <c r="M724" s="3" t="str">
        <f>VLOOKUP(F724,'List PC Q2 có Q3 không'!$B$3:$E$139,1,0)</f>
        <v>DT-HP1903004</v>
      </c>
      <c r="N724" s="3" t="s">
        <v>192</v>
      </c>
      <c r="O724" s="3" t="s">
        <v>4250</v>
      </c>
      <c r="P724" s="3" t="s">
        <v>4251</v>
      </c>
    </row>
    <row r="725" spans="1:16" ht="29" hidden="1" x14ac:dyDescent="0.35">
      <c r="A725" s="3">
        <v>1274586</v>
      </c>
      <c r="B725" s="3" t="s">
        <v>4244</v>
      </c>
      <c r="C725" s="3" t="s">
        <v>4245</v>
      </c>
      <c r="D725" s="3" t="s">
        <v>52</v>
      </c>
      <c r="E725" s="3" t="s">
        <v>3347</v>
      </c>
      <c r="F725" s="3" t="s">
        <v>4246</v>
      </c>
      <c r="G725" s="3"/>
      <c r="H725" s="3" t="s">
        <v>4247</v>
      </c>
      <c r="I725" s="3" t="s">
        <v>4248</v>
      </c>
      <c r="J725" s="3" t="s">
        <v>4249</v>
      </c>
      <c r="K725" s="3" t="s">
        <v>1510</v>
      </c>
      <c r="L725" s="3" t="s">
        <v>3391</v>
      </c>
      <c r="M725" s="3" t="str">
        <f>VLOOKUP(F725,'List PC Q2 có Q3 không'!$B$3:$E$139,1,0)</f>
        <v>DT-HP1903004</v>
      </c>
      <c r="N725" s="3" t="s">
        <v>192</v>
      </c>
      <c r="O725" s="3" t="s">
        <v>4250</v>
      </c>
      <c r="P725" s="3" t="s">
        <v>4251</v>
      </c>
    </row>
    <row r="726" spans="1:16" ht="29" hidden="1" x14ac:dyDescent="0.35">
      <c r="A726" s="3">
        <v>1274506</v>
      </c>
      <c r="B726" s="3" t="s">
        <v>152</v>
      </c>
      <c r="C726" s="3" t="s">
        <v>4252</v>
      </c>
      <c r="D726" s="3" t="s">
        <v>52</v>
      </c>
      <c r="E726" s="3" t="s">
        <v>1363</v>
      </c>
      <c r="F726" s="3" t="s">
        <v>4253</v>
      </c>
      <c r="G726" s="3"/>
      <c r="H726" s="3" t="s">
        <v>4254</v>
      </c>
      <c r="I726" s="3" t="s">
        <v>434</v>
      </c>
      <c r="J726" s="3" t="s">
        <v>3483</v>
      </c>
      <c r="K726" s="3" t="s">
        <v>229</v>
      </c>
      <c r="L726" s="3" t="s">
        <v>3391</v>
      </c>
      <c r="M726" s="3" t="str">
        <f>VLOOKUP(F726,'List PC Q2 có Q3 không'!$B$3:$E$139,1,0)</f>
        <v>DT-HP1902007</v>
      </c>
      <c r="N726" s="3" t="s">
        <v>192</v>
      </c>
      <c r="O726" s="3" t="s">
        <v>4255</v>
      </c>
      <c r="P726" s="3" t="s">
        <v>4256</v>
      </c>
    </row>
    <row r="727" spans="1:16" ht="29" hidden="1" x14ac:dyDescent="0.35">
      <c r="A727" s="3">
        <v>1273964</v>
      </c>
      <c r="B727" s="3" t="s">
        <v>33</v>
      </c>
      <c r="C727" s="3" t="s">
        <v>4257</v>
      </c>
      <c r="D727" s="3" t="s">
        <v>16</v>
      </c>
      <c r="E727" s="3" t="s">
        <v>4258</v>
      </c>
      <c r="F727" s="3" t="s">
        <v>4259</v>
      </c>
      <c r="G727" s="3"/>
      <c r="H727" s="3"/>
      <c r="I727" s="3" t="s">
        <v>4260</v>
      </c>
      <c r="J727" s="3" t="s">
        <v>65</v>
      </c>
      <c r="K727" s="3" t="s">
        <v>2380</v>
      </c>
      <c r="L727" s="3" t="s">
        <v>67</v>
      </c>
      <c r="M727" s="3" t="e">
        <f>VLOOKUP(F727,'List PC Q2 có Q3 không'!$B$3:$E$139,1,0)</f>
        <v>#N/A</v>
      </c>
      <c r="N727" s="3" t="s">
        <v>68</v>
      </c>
      <c r="O727" s="4">
        <v>45230.328252314815</v>
      </c>
      <c r="P727" s="3" t="s">
        <v>4261</v>
      </c>
    </row>
    <row r="728" spans="1:16" ht="29" hidden="1" x14ac:dyDescent="0.35">
      <c r="A728" s="3">
        <v>1273782</v>
      </c>
      <c r="B728" s="3" t="s">
        <v>152</v>
      </c>
      <c r="C728" s="3" t="s">
        <v>4262</v>
      </c>
      <c r="D728" s="3" t="s">
        <v>52</v>
      </c>
      <c r="E728" s="3" t="s">
        <v>1561</v>
      </c>
      <c r="F728" s="3" t="s">
        <v>4263</v>
      </c>
      <c r="G728" s="3"/>
      <c r="H728" s="3" t="s">
        <v>4264</v>
      </c>
      <c r="I728" s="3" t="s">
        <v>4265</v>
      </c>
      <c r="J728" s="3" t="s">
        <v>4249</v>
      </c>
      <c r="K728" s="3" t="s">
        <v>1510</v>
      </c>
      <c r="L728" s="3" t="s">
        <v>3391</v>
      </c>
      <c r="M728" s="3" t="e">
        <f>VLOOKUP(F728,'List PC Q2 có Q3 không'!$B$3:$E$139,1,0)</f>
        <v>#N/A</v>
      </c>
      <c r="N728" s="3" t="s">
        <v>192</v>
      </c>
      <c r="O728" s="3" t="s">
        <v>4266</v>
      </c>
      <c r="P728" s="3" t="s">
        <v>4267</v>
      </c>
    </row>
    <row r="729" spans="1:16" ht="29" hidden="1" x14ac:dyDescent="0.35">
      <c r="A729" s="3">
        <v>1273781</v>
      </c>
      <c r="B729" s="3" t="s">
        <v>152</v>
      </c>
      <c r="C729" s="3" t="s">
        <v>4262</v>
      </c>
      <c r="D729" s="3" t="s">
        <v>52</v>
      </c>
      <c r="E729" s="3" t="s">
        <v>1561</v>
      </c>
      <c r="F729" s="3" t="s">
        <v>4263</v>
      </c>
      <c r="G729" s="3"/>
      <c r="H729" s="3" t="s">
        <v>4264</v>
      </c>
      <c r="I729" s="3" t="s">
        <v>4265</v>
      </c>
      <c r="J729" s="3" t="s">
        <v>4249</v>
      </c>
      <c r="K729" s="3" t="s">
        <v>1510</v>
      </c>
      <c r="L729" s="3" t="s">
        <v>3391</v>
      </c>
      <c r="M729" s="3" t="e">
        <f>VLOOKUP(F729,'List PC Q2 có Q3 không'!$B$3:$E$139,1,0)</f>
        <v>#N/A</v>
      </c>
      <c r="N729" s="3" t="s">
        <v>192</v>
      </c>
      <c r="O729" s="3" t="s">
        <v>4266</v>
      </c>
      <c r="P729" s="3" t="s">
        <v>4267</v>
      </c>
    </row>
    <row r="730" spans="1:16" ht="29" hidden="1" x14ac:dyDescent="0.35">
      <c r="A730" s="3">
        <v>1273769</v>
      </c>
      <c r="B730" s="3" t="s">
        <v>152</v>
      </c>
      <c r="C730" s="3" t="s">
        <v>4268</v>
      </c>
      <c r="D730" s="3" t="s">
        <v>52</v>
      </c>
      <c r="E730" s="3" t="s">
        <v>4269</v>
      </c>
      <c r="F730" s="3" t="s">
        <v>4270</v>
      </c>
      <c r="G730" s="3"/>
      <c r="H730" s="3" t="s">
        <v>4271</v>
      </c>
      <c r="I730" s="3" t="s">
        <v>3942</v>
      </c>
      <c r="J730" s="3" t="s">
        <v>4272</v>
      </c>
      <c r="K730" s="3" t="s">
        <v>1254</v>
      </c>
      <c r="L730" s="3" t="s">
        <v>3391</v>
      </c>
      <c r="M730" s="3" t="e">
        <f>VLOOKUP(F730,'List PC Q2 có Q3 không'!$B$3:$E$139,1,0)</f>
        <v>#N/A</v>
      </c>
      <c r="N730" s="3" t="s">
        <v>192</v>
      </c>
      <c r="O730" s="3" t="s">
        <v>4273</v>
      </c>
      <c r="P730" s="3" t="s">
        <v>4274</v>
      </c>
    </row>
    <row r="731" spans="1:16" ht="29" hidden="1" x14ac:dyDescent="0.35">
      <c r="A731" s="3">
        <v>1273768</v>
      </c>
      <c r="B731" s="3" t="s">
        <v>152</v>
      </c>
      <c r="C731" s="3" t="s">
        <v>4268</v>
      </c>
      <c r="D731" s="3" t="s">
        <v>52</v>
      </c>
      <c r="E731" s="3" t="s">
        <v>4269</v>
      </c>
      <c r="F731" s="3" t="s">
        <v>4270</v>
      </c>
      <c r="G731" s="3"/>
      <c r="H731" s="3" t="s">
        <v>4271</v>
      </c>
      <c r="I731" s="3" t="s">
        <v>3942</v>
      </c>
      <c r="J731" s="3" t="s">
        <v>4272</v>
      </c>
      <c r="K731" s="3" t="s">
        <v>1254</v>
      </c>
      <c r="L731" s="3" t="s">
        <v>3391</v>
      </c>
      <c r="M731" s="3" t="e">
        <f>VLOOKUP(F731,'List PC Q2 có Q3 không'!$B$3:$E$139,1,0)</f>
        <v>#N/A</v>
      </c>
      <c r="N731" s="3" t="s">
        <v>192</v>
      </c>
      <c r="O731" s="3" t="s">
        <v>4273</v>
      </c>
      <c r="P731" s="3" t="s">
        <v>4274</v>
      </c>
    </row>
    <row r="732" spans="1:16" ht="29" hidden="1" x14ac:dyDescent="0.35">
      <c r="A732" s="3">
        <v>1273324</v>
      </c>
      <c r="B732" s="3" t="s">
        <v>3179</v>
      </c>
      <c r="C732" s="3" t="s">
        <v>4275</v>
      </c>
      <c r="D732" s="3" t="s">
        <v>52</v>
      </c>
      <c r="E732" s="3" t="s">
        <v>4276</v>
      </c>
      <c r="F732" s="3" t="s">
        <v>4277</v>
      </c>
      <c r="G732" s="3"/>
      <c r="H732" s="3" t="s">
        <v>4278</v>
      </c>
      <c r="I732" s="3" t="s">
        <v>4279</v>
      </c>
      <c r="J732" s="3" t="s">
        <v>3185</v>
      </c>
      <c r="K732" s="3" t="s">
        <v>3186</v>
      </c>
      <c r="L732" s="3" t="s">
        <v>3187</v>
      </c>
      <c r="M732" s="3" t="e">
        <f>VLOOKUP(F732,'List PC Q2 có Q3 không'!$B$3:$E$139,1,0)</f>
        <v>#N/A</v>
      </c>
      <c r="N732" s="3"/>
      <c r="O732" s="4">
        <v>45229.343182870369</v>
      </c>
      <c r="P732" s="3" t="s">
        <v>4280</v>
      </c>
    </row>
    <row r="733" spans="1:16" ht="29" hidden="1" x14ac:dyDescent="0.35">
      <c r="A733" s="3">
        <v>1272727</v>
      </c>
      <c r="B733" s="3" t="s">
        <v>137</v>
      </c>
      <c r="C733" s="3" t="s">
        <v>4281</v>
      </c>
      <c r="D733" s="3" t="s">
        <v>52</v>
      </c>
      <c r="E733" s="3" t="s">
        <v>2693</v>
      </c>
      <c r="F733" s="3" t="s">
        <v>4282</v>
      </c>
      <c r="G733" s="3"/>
      <c r="H733" s="3" t="s">
        <v>4283</v>
      </c>
      <c r="I733" s="3" t="s">
        <v>38</v>
      </c>
      <c r="J733" s="3" t="s">
        <v>4284</v>
      </c>
      <c r="K733" s="3" t="s">
        <v>4047</v>
      </c>
      <c r="L733" s="3" t="s">
        <v>3391</v>
      </c>
      <c r="M733" s="3" t="e">
        <f>VLOOKUP(F733,'List PC Q2 có Q3 không'!$B$3:$E$139,1,0)</f>
        <v>#N/A</v>
      </c>
      <c r="N733" s="3" t="s">
        <v>192</v>
      </c>
      <c r="O733" s="3" t="s">
        <v>4285</v>
      </c>
      <c r="P733" s="3" t="s">
        <v>4286</v>
      </c>
    </row>
    <row r="734" spans="1:16" ht="29" hidden="1" x14ac:dyDescent="0.35">
      <c r="A734" s="3">
        <v>1272678</v>
      </c>
      <c r="B734" s="3" t="s">
        <v>3179</v>
      </c>
      <c r="C734" s="3" t="s">
        <v>4287</v>
      </c>
      <c r="D734" s="3" t="s">
        <v>52</v>
      </c>
      <c r="E734" s="3" t="s">
        <v>3300</v>
      </c>
      <c r="F734" s="3" t="s">
        <v>4288</v>
      </c>
      <c r="G734" s="3"/>
      <c r="H734" s="3" t="s">
        <v>4289</v>
      </c>
      <c r="I734" s="3" t="s">
        <v>1175</v>
      </c>
      <c r="J734" s="3" t="s">
        <v>3185</v>
      </c>
      <c r="K734" s="3" t="s">
        <v>3186</v>
      </c>
      <c r="L734" s="3" t="s">
        <v>3187</v>
      </c>
      <c r="M734" s="3" t="str">
        <f>VLOOKUP(F734,'List PC Q2 có Q3 không'!$B$3:$E$139,1,0)</f>
        <v>TA-HP1810012</v>
      </c>
      <c r="N734" s="3"/>
      <c r="O734" s="3" t="s">
        <v>4290</v>
      </c>
      <c r="P734" s="3" t="s">
        <v>4291</v>
      </c>
    </row>
    <row r="735" spans="1:16" ht="29" hidden="1" x14ac:dyDescent="0.35">
      <c r="A735" s="3">
        <v>1272656</v>
      </c>
      <c r="B735" s="3" t="s">
        <v>152</v>
      </c>
      <c r="C735" s="3" t="s">
        <v>4292</v>
      </c>
      <c r="D735" s="3" t="s">
        <v>52</v>
      </c>
      <c r="E735" s="3" t="s">
        <v>4293</v>
      </c>
      <c r="F735" s="3" t="s">
        <v>4294</v>
      </c>
      <c r="G735" s="3"/>
      <c r="H735" s="3" t="s">
        <v>4295</v>
      </c>
      <c r="I735" s="3" t="s">
        <v>4110</v>
      </c>
      <c r="J735" s="3" t="s">
        <v>4249</v>
      </c>
      <c r="K735" s="3" t="s">
        <v>1510</v>
      </c>
      <c r="L735" s="3" t="s">
        <v>3391</v>
      </c>
      <c r="M735" s="3" t="e">
        <f>VLOOKUP(F735,'List PC Q2 có Q3 không'!$B$3:$E$139,1,0)</f>
        <v>#N/A</v>
      </c>
      <c r="N735" s="3" t="s">
        <v>192</v>
      </c>
      <c r="O735" s="4">
        <v>45226.381099537037</v>
      </c>
      <c r="P735" s="3" t="s">
        <v>4296</v>
      </c>
    </row>
    <row r="736" spans="1:16" ht="29" hidden="1" x14ac:dyDescent="0.35">
      <c r="A736" s="3">
        <v>1272655</v>
      </c>
      <c r="B736" s="3" t="s">
        <v>152</v>
      </c>
      <c r="C736" s="3" t="s">
        <v>4292</v>
      </c>
      <c r="D736" s="3" t="s">
        <v>52</v>
      </c>
      <c r="E736" s="3" t="s">
        <v>4293</v>
      </c>
      <c r="F736" s="3" t="s">
        <v>4294</v>
      </c>
      <c r="G736" s="3"/>
      <c r="H736" s="3" t="s">
        <v>4295</v>
      </c>
      <c r="I736" s="3" t="s">
        <v>4110</v>
      </c>
      <c r="J736" s="3" t="s">
        <v>4249</v>
      </c>
      <c r="K736" s="3" t="s">
        <v>1510</v>
      </c>
      <c r="L736" s="3" t="s">
        <v>3391</v>
      </c>
      <c r="M736" s="3" t="e">
        <f>VLOOKUP(F736,'List PC Q2 có Q3 không'!$B$3:$E$139,1,0)</f>
        <v>#N/A</v>
      </c>
      <c r="N736" s="3" t="s">
        <v>192</v>
      </c>
      <c r="O736" s="4">
        <v>45226.38108796296</v>
      </c>
      <c r="P736" s="3" t="s">
        <v>4296</v>
      </c>
    </row>
    <row r="737" spans="1:16" ht="29" hidden="1" x14ac:dyDescent="0.35">
      <c r="A737" s="3">
        <v>1272008</v>
      </c>
      <c r="B737" s="3" t="s">
        <v>152</v>
      </c>
      <c r="C737" s="3" t="s">
        <v>4297</v>
      </c>
      <c r="D737" s="3" t="s">
        <v>52</v>
      </c>
      <c r="E737" s="3" t="s">
        <v>2048</v>
      </c>
      <c r="F737" s="3" t="s">
        <v>4298</v>
      </c>
      <c r="G737" s="3"/>
      <c r="H737" s="3" t="s">
        <v>4299</v>
      </c>
      <c r="I737" s="3" t="s">
        <v>3497</v>
      </c>
      <c r="J737" s="3" t="s">
        <v>3483</v>
      </c>
      <c r="K737" s="3" t="s">
        <v>229</v>
      </c>
      <c r="L737" s="3" t="s">
        <v>3391</v>
      </c>
      <c r="M737" s="3" t="str">
        <f>VLOOKUP(F737,'List PC Q2 có Q3 không'!$B$3:$E$139,1,0)</f>
        <v>DT-HP1908017</v>
      </c>
      <c r="N737" s="3" t="s">
        <v>192</v>
      </c>
      <c r="O737" s="4">
        <v>45225.640694444446</v>
      </c>
      <c r="P737" s="3" t="s">
        <v>4300</v>
      </c>
    </row>
    <row r="738" spans="1:16" ht="29" hidden="1" x14ac:dyDescent="0.35">
      <c r="A738" s="3">
        <v>1271981</v>
      </c>
      <c r="B738" s="3" t="s">
        <v>152</v>
      </c>
      <c r="C738" s="3" t="s">
        <v>4301</v>
      </c>
      <c r="D738" s="3" t="s">
        <v>52</v>
      </c>
      <c r="E738" s="3" t="s">
        <v>1106</v>
      </c>
      <c r="F738" s="3" t="s">
        <v>4302</v>
      </c>
      <c r="G738" s="3"/>
      <c r="H738" s="3" t="s">
        <v>4303</v>
      </c>
      <c r="I738" s="3" t="s">
        <v>4265</v>
      </c>
      <c r="J738" s="3" t="s">
        <v>3483</v>
      </c>
      <c r="K738" s="3" t="s">
        <v>229</v>
      </c>
      <c r="L738" s="3" t="s">
        <v>3391</v>
      </c>
      <c r="M738" s="3" t="e">
        <f>VLOOKUP(F738,'List PC Q2 có Q3 không'!$B$3:$E$139,1,0)</f>
        <v>#N/A</v>
      </c>
      <c r="N738" s="3" t="s">
        <v>192</v>
      </c>
      <c r="O738" s="4">
        <v>45225.60833333333</v>
      </c>
      <c r="P738" s="3" t="s">
        <v>4304</v>
      </c>
    </row>
    <row r="739" spans="1:16" ht="29" hidden="1" x14ac:dyDescent="0.35">
      <c r="A739" s="3">
        <v>1271912</v>
      </c>
      <c r="B739" s="3" t="s">
        <v>152</v>
      </c>
      <c r="C739" s="3" t="s">
        <v>4305</v>
      </c>
      <c r="D739" s="3" t="s">
        <v>52</v>
      </c>
      <c r="E739" s="3" t="s">
        <v>4306</v>
      </c>
      <c r="F739" s="3" t="s">
        <v>4307</v>
      </c>
      <c r="G739" s="3"/>
      <c r="H739" s="3" t="s">
        <v>4308</v>
      </c>
      <c r="I739" s="3" t="s">
        <v>434</v>
      </c>
      <c r="J739" s="3" t="s">
        <v>4249</v>
      </c>
      <c r="K739" s="3" t="s">
        <v>1510</v>
      </c>
      <c r="L739" s="3" t="s">
        <v>3391</v>
      </c>
      <c r="M739" s="3" t="str">
        <f>VLOOKUP(F739,'List PC Q2 có Q3 không'!$B$3:$E$139,1,0)</f>
        <v>DT-HP1908037</v>
      </c>
      <c r="N739" s="3" t="s">
        <v>192</v>
      </c>
      <c r="O739" s="3" t="s">
        <v>4309</v>
      </c>
      <c r="P739" s="3" t="s">
        <v>4310</v>
      </c>
    </row>
    <row r="740" spans="1:16" ht="29" hidden="1" x14ac:dyDescent="0.35">
      <c r="A740" s="3">
        <v>1271880</v>
      </c>
      <c r="B740" s="3" t="s">
        <v>152</v>
      </c>
      <c r="C740" s="3" t="s">
        <v>4311</v>
      </c>
      <c r="D740" s="3" t="s">
        <v>52</v>
      </c>
      <c r="E740" s="3" t="s">
        <v>4312</v>
      </c>
      <c r="F740" s="3" t="s">
        <v>4313</v>
      </c>
      <c r="G740" s="3"/>
      <c r="H740" s="3" t="s">
        <v>4314</v>
      </c>
      <c r="I740" s="3" t="s">
        <v>4315</v>
      </c>
      <c r="J740" s="3" t="s">
        <v>228</v>
      </c>
      <c r="K740" s="3" t="s">
        <v>229</v>
      </c>
      <c r="L740" s="3" t="s">
        <v>4316</v>
      </c>
      <c r="M740" s="3" t="e">
        <f>VLOOKUP(F740,'List PC Q2 có Q3 không'!$B$3:$E$139,1,0)</f>
        <v>#N/A</v>
      </c>
      <c r="N740" s="3" t="s">
        <v>117</v>
      </c>
      <c r="O740" s="3" t="s">
        <v>4317</v>
      </c>
      <c r="P740" s="3" t="s">
        <v>4318</v>
      </c>
    </row>
    <row r="741" spans="1:16" ht="29" hidden="1" x14ac:dyDescent="0.35">
      <c r="A741" s="3">
        <v>1271879</v>
      </c>
      <c r="B741" s="3" t="s">
        <v>152</v>
      </c>
      <c r="C741" s="3" t="s">
        <v>4311</v>
      </c>
      <c r="D741" s="3" t="s">
        <v>52</v>
      </c>
      <c r="E741" s="3" t="s">
        <v>4312</v>
      </c>
      <c r="F741" s="3" t="s">
        <v>4313</v>
      </c>
      <c r="G741" s="3"/>
      <c r="H741" s="3" t="s">
        <v>4314</v>
      </c>
      <c r="I741" s="3" t="s">
        <v>4315</v>
      </c>
      <c r="J741" s="3" t="s">
        <v>228</v>
      </c>
      <c r="K741" s="3" t="s">
        <v>229</v>
      </c>
      <c r="L741" s="3" t="s">
        <v>4316</v>
      </c>
      <c r="M741" s="3" t="e">
        <f>VLOOKUP(F741,'List PC Q2 có Q3 không'!$B$3:$E$139,1,0)</f>
        <v>#N/A</v>
      </c>
      <c r="N741" s="3" t="s">
        <v>117</v>
      </c>
      <c r="O741" s="3" t="s">
        <v>4317</v>
      </c>
      <c r="P741" s="3" t="s">
        <v>4318</v>
      </c>
    </row>
    <row r="742" spans="1:16" ht="29" hidden="1" x14ac:dyDescent="0.35">
      <c r="A742" s="3">
        <v>1271220</v>
      </c>
      <c r="B742" s="3" t="s">
        <v>152</v>
      </c>
      <c r="C742" s="3" t="s">
        <v>4319</v>
      </c>
      <c r="D742" s="3" t="s">
        <v>52</v>
      </c>
      <c r="E742" s="3" t="s">
        <v>4320</v>
      </c>
      <c r="F742" s="3" t="s">
        <v>4321</v>
      </c>
      <c r="G742" s="3"/>
      <c r="H742" s="3" t="s">
        <v>4322</v>
      </c>
      <c r="I742" s="3" t="s">
        <v>4323</v>
      </c>
      <c r="J742" s="3" t="s">
        <v>4249</v>
      </c>
      <c r="K742" s="3" t="s">
        <v>1510</v>
      </c>
      <c r="L742" s="3" t="s">
        <v>3391</v>
      </c>
      <c r="M742" s="3" t="str">
        <f>VLOOKUP(F742,'List PC Q2 có Q3 không'!$B$3:$E$139,1,0)</f>
        <v>DT-HP1905001</v>
      </c>
      <c r="N742" s="3" t="s">
        <v>192</v>
      </c>
      <c r="O742" s="3" t="s">
        <v>4324</v>
      </c>
      <c r="P742" s="3" t="s">
        <v>4325</v>
      </c>
    </row>
    <row r="743" spans="1:16" ht="29" hidden="1" x14ac:dyDescent="0.35">
      <c r="A743" s="3">
        <v>1271172</v>
      </c>
      <c r="B743" s="3" t="s">
        <v>152</v>
      </c>
      <c r="C743" s="3" t="s">
        <v>4326</v>
      </c>
      <c r="D743" s="3" t="s">
        <v>52</v>
      </c>
      <c r="E743" s="3" t="s">
        <v>480</v>
      </c>
      <c r="F743" s="3" t="s">
        <v>4327</v>
      </c>
      <c r="G743" s="3"/>
      <c r="H743" s="3" t="s">
        <v>4328</v>
      </c>
      <c r="I743" s="3" t="s">
        <v>4329</v>
      </c>
      <c r="J743" s="3" t="s">
        <v>3483</v>
      </c>
      <c r="K743" s="3" t="s">
        <v>229</v>
      </c>
      <c r="L743" s="3" t="s">
        <v>3391</v>
      </c>
      <c r="M743" s="3" t="str">
        <f>VLOOKUP(F743,'List PC Q2 có Q3 không'!$B$3:$E$139,1,0)</f>
        <v>DT-HP1907007</v>
      </c>
      <c r="N743" s="3" t="s">
        <v>192</v>
      </c>
      <c r="O743" s="4">
        <v>45224.605891203704</v>
      </c>
      <c r="P743" s="3" t="s">
        <v>4330</v>
      </c>
    </row>
    <row r="744" spans="1:16" ht="29" hidden="1" x14ac:dyDescent="0.35">
      <c r="A744" s="3">
        <v>1271092</v>
      </c>
      <c r="B744" s="3" t="s">
        <v>152</v>
      </c>
      <c r="C744" s="3" t="s">
        <v>4331</v>
      </c>
      <c r="D744" s="3" t="s">
        <v>52</v>
      </c>
      <c r="E744" s="3" t="s">
        <v>3305</v>
      </c>
      <c r="F744" s="3" t="s">
        <v>4332</v>
      </c>
      <c r="G744" s="3"/>
      <c r="H744" s="3" t="s">
        <v>4333</v>
      </c>
      <c r="I744" s="3" t="s">
        <v>4334</v>
      </c>
      <c r="J744" s="3" t="s">
        <v>4249</v>
      </c>
      <c r="K744" s="3" t="s">
        <v>1510</v>
      </c>
      <c r="L744" s="3" t="s">
        <v>3391</v>
      </c>
      <c r="M744" s="3" t="str">
        <f>VLOOKUP(F744,'List PC Q2 có Q3 không'!$B$3:$E$139,1,0)</f>
        <v>DT-HP1908027</v>
      </c>
      <c r="N744" s="3" t="s">
        <v>192</v>
      </c>
      <c r="O744" s="4">
        <v>45224.419976851852</v>
      </c>
      <c r="P744" s="3" t="s">
        <v>4335</v>
      </c>
    </row>
    <row r="745" spans="1:16" hidden="1" x14ac:dyDescent="0.35">
      <c r="A745" s="3">
        <v>1271042</v>
      </c>
      <c r="B745" s="3" t="s">
        <v>24</v>
      </c>
      <c r="C745" s="3" t="s">
        <v>4336</v>
      </c>
      <c r="D745" s="3" t="s">
        <v>16</v>
      </c>
      <c r="E745" s="3" t="s">
        <v>480</v>
      </c>
      <c r="F745" s="3" t="s">
        <v>4337</v>
      </c>
      <c r="G745" s="3"/>
      <c r="H745" s="3" t="s">
        <v>4338</v>
      </c>
      <c r="I745" s="3" t="s">
        <v>4339</v>
      </c>
      <c r="J745" s="3" t="s">
        <v>29</v>
      </c>
      <c r="K745" s="3" t="s">
        <v>30</v>
      </c>
      <c r="L745" s="3" t="s">
        <v>4340</v>
      </c>
      <c r="M745" s="3" t="e">
        <f>VLOOKUP(F745,'List PC Q2 có Q3 không'!$B$3:$E$139,1,0)</f>
        <v>#N/A</v>
      </c>
      <c r="N745" s="3" t="s">
        <v>117</v>
      </c>
      <c r="O745" s="3" t="s">
        <v>4341</v>
      </c>
      <c r="P745" s="3" t="s">
        <v>4342</v>
      </c>
    </row>
    <row r="746" spans="1:16" ht="29" hidden="1" x14ac:dyDescent="0.35">
      <c r="A746" s="3">
        <v>1270347</v>
      </c>
      <c r="B746" s="3" t="s">
        <v>152</v>
      </c>
      <c r="C746" s="3" t="s">
        <v>4343</v>
      </c>
      <c r="D746" s="3" t="s">
        <v>52</v>
      </c>
      <c r="E746" s="3" t="s">
        <v>4344</v>
      </c>
      <c r="F746" s="3" t="s">
        <v>4345</v>
      </c>
      <c r="G746" s="3"/>
      <c r="H746" s="3" t="s">
        <v>4346</v>
      </c>
      <c r="I746" s="3" t="s">
        <v>4347</v>
      </c>
      <c r="J746" s="3" t="s">
        <v>3490</v>
      </c>
      <c r="K746" s="3" t="s">
        <v>1518</v>
      </c>
      <c r="L746" s="3" t="s">
        <v>3391</v>
      </c>
      <c r="M746" s="3" t="e">
        <f>VLOOKUP(F746,'List PC Q2 có Q3 không'!$B$3:$E$139,1,0)</f>
        <v>#N/A</v>
      </c>
      <c r="N746" s="3" t="s">
        <v>192</v>
      </c>
      <c r="O746" s="4">
        <v>45223.573368055557</v>
      </c>
      <c r="P746" s="3" t="s">
        <v>4348</v>
      </c>
    </row>
    <row r="747" spans="1:16" ht="29" hidden="1" x14ac:dyDescent="0.35">
      <c r="A747" s="3">
        <v>1270346</v>
      </c>
      <c r="B747" s="3" t="s">
        <v>152</v>
      </c>
      <c r="C747" s="3" t="s">
        <v>4343</v>
      </c>
      <c r="D747" s="3" t="s">
        <v>52</v>
      </c>
      <c r="E747" s="3" t="s">
        <v>4344</v>
      </c>
      <c r="F747" s="3" t="s">
        <v>4345</v>
      </c>
      <c r="G747" s="3"/>
      <c r="H747" s="3" t="s">
        <v>4346</v>
      </c>
      <c r="I747" s="3" t="s">
        <v>4347</v>
      </c>
      <c r="J747" s="3" t="s">
        <v>3490</v>
      </c>
      <c r="K747" s="3" t="s">
        <v>1518</v>
      </c>
      <c r="L747" s="3" t="s">
        <v>3391</v>
      </c>
      <c r="M747" s="3" t="e">
        <f>VLOOKUP(F747,'List PC Q2 có Q3 không'!$B$3:$E$139,1,0)</f>
        <v>#N/A</v>
      </c>
      <c r="N747" s="3" t="s">
        <v>192</v>
      </c>
      <c r="O747" s="4">
        <v>45223.573368055557</v>
      </c>
      <c r="P747" s="3" t="s">
        <v>4348</v>
      </c>
    </row>
    <row r="748" spans="1:16" ht="29" hidden="1" x14ac:dyDescent="0.35">
      <c r="A748" s="3">
        <v>1270286</v>
      </c>
      <c r="B748" s="3" t="s">
        <v>152</v>
      </c>
      <c r="C748" s="3" t="s">
        <v>4349</v>
      </c>
      <c r="D748" s="3" t="s">
        <v>52</v>
      </c>
      <c r="E748" s="3" t="s">
        <v>2594</v>
      </c>
      <c r="F748" s="3" t="s">
        <v>4350</v>
      </c>
      <c r="G748" s="3"/>
      <c r="H748" s="3" t="s">
        <v>4351</v>
      </c>
      <c r="I748" s="3" t="s">
        <v>3497</v>
      </c>
      <c r="J748" s="3" t="s">
        <v>3483</v>
      </c>
      <c r="K748" s="3" t="s">
        <v>229</v>
      </c>
      <c r="L748" s="3" t="s">
        <v>3391</v>
      </c>
      <c r="M748" s="3" t="str">
        <f>VLOOKUP(F748,'List PC Q2 có Q3 không'!$B$3:$E$139,1,0)</f>
        <v>DT-HP1908026</v>
      </c>
      <c r="N748" s="3" t="s">
        <v>192</v>
      </c>
      <c r="O748" s="4">
        <v>45223.42324074074</v>
      </c>
      <c r="P748" s="3" t="s">
        <v>4352</v>
      </c>
    </row>
    <row r="749" spans="1:16" ht="29" hidden="1" x14ac:dyDescent="0.35">
      <c r="A749" s="3">
        <v>1270176</v>
      </c>
      <c r="B749" s="3" t="s">
        <v>152</v>
      </c>
      <c r="C749" s="3" t="s">
        <v>4353</v>
      </c>
      <c r="D749" s="3" t="s">
        <v>52</v>
      </c>
      <c r="E749" s="3" t="s">
        <v>1202</v>
      </c>
      <c r="F749" s="3" t="s">
        <v>4354</v>
      </c>
      <c r="G749" s="3"/>
      <c r="H749" s="3" t="s">
        <v>4355</v>
      </c>
      <c r="I749" s="3" t="s">
        <v>4161</v>
      </c>
      <c r="J749" s="3" t="s">
        <v>228</v>
      </c>
      <c r="K749" s="3" t="s">
        <v>229</v>
      </c>
      <c r="L749" s="3" t="s">
        <v>4356</v>
      </c>
      <c r="M749" s="3" t="e">
        <f>VLOOKUP(F749,'List PC Q2 có Q3 không'!$B$3:$E$139,1,0)</f>
        <v>#N/A</v>
      </c>
      <c r="N749" s="3" t="s">
        <v>117</v>
      </c>
      <c r="O749" s="3" t="s">
        <v>4357</v>
      </c>
      <c r="P749" s="3" t="s">
        <v>4358</v>
      </c>
    </row>
    <row r="750" spans="1:16" ht="29" hidden="1" x14ac:dyDescent="0.35">
      <c r="A750" s="3">
        <v>1270175</v>
      </c>
      <c r="B750" s="3" t="s">
        <v>152</v>
      </c>
      <c r="C750" s="3" t="s">
        <v>4353</v>
      </c>
      <c r="D750" s="3" t="s">
        <v>52</v>
      </c>
      <c r="E750" s="3" t="s">
        <v>1202</v>
      </c>
      <c r="F750" s="3" t="s">
        <v>4354</v>
      </c>
      <c r="G750" s="3"/>
      <c r="H750" s="3" t="s">
        <v>4355</v>
      </c>
      <c r="I750" s="3" t="s">
        <v>4161</v>
      </c>
      <c r="J750" s="3" t="s">
        <v>228</v>
      </c>
      <c r="K750" s="3" t="s">
        <v>229</v>
      </c>
      <c r="L750" s="3" t="s">
        <v>4356</v>
      </c>
      <c r="M750" s="3" t="e">
        <f>VLOOKUP(F750,'List PC Q2 có Q3 không'!$B$3:$E$139,1,0)</f>
        <v>#N/A</v>
      </c>
      <c r="N750" s="3" t="s">
        <v>117</v>
      </c>
      <c r="O750" s="3" t="s">
        <v>4359</v>
      </c>
      <c r="P750" s="3" t="s">
        <v>4358</v>
      </c>
    </row>
    <row r="751" spans="1:16" ht="29" hidden="1" x14ac:dyDescent="0.35">
      <c r="A751" s="3">
        <v>1270154</v>
      </c>
      <c r="B751" s="3" t="s">
        <v>152</v>
      </c>
      <c r="C751" s="3" t="s">
        <v>4360</v>
      </c>
      <c r="D751" s="3" t="s">
        <v>52</v>
      </c>
      <c r="E751" s="3">
        <v>7055689</v>
      </c>
      <c r="F751" s="3" t="s">
        <v>4361</v>
      </c>
      <c r="G751" s="3"/>
      <c r="H751" s="3" t="s">
        <v>4362</v>
      </c>
      <c r="I751" s="3" t="s">
        <v>3336</v>
      </c>
      <c r="J751" s="3" t="s">
        <v>1484</v>
      </c>
      <c r="K751" s="3" t="s">
        <v>1510</v>
      </c>
      <c r="L751" s="3" t="s">
        <v>4363</v>
      </c>
      <c r="M751" s="3" t="str">
        <f>VLOOKUP(F751,'List PC Q2 có Q3 không'!$B$3:$E$139,1,0)</f>
        <v>DT-HP1907017</v>
      </c>
      <c r="N751" s="3" t="s">
        <v>117</v>
      </c>
      <c r="O751" s="4">
        <v>45223.349907407406</v>
      </c>
      <c r="P751" s="3" t="s">
        <v>4364</v>
      </c>
    </row>
    <row r="752" spans="1:16" ht="29" hidden="1" x14ac:dyDescent="0.35">
      <c r="A752" s="3">
        <v>1270153</v>
      </c>
      <c r="B752" s="3" t="s">
        <v>152</v>
      </c>
      <c r="C752" s="3" t="s">
        <v>4360</v>
      </c>
      <c r="D752" s="3" t="s">
        <v>52</v>
      </c>
      <c r="E752" s="3">
        <v>7055689</v>
      </c>
      <c r="F752" s="3" t="s">
        <v>4361</v>
      </c>
      <c r="G752" s="3"/>
      <c r="H752" s="3" t="s">
        <v>4362</v>
      </c>
      <c r="I752" s="3" t="s">
        <v>3336</v>
      </c>
      <c r="J752" s="3" t="s">
        <v>1484</v>
      </c>
      <c r="K752" s="3" t="s">
        <v>1510</v>
      </c>
      <c r="L752" s="3" t="s">
        <v>4363</v>
      </c>
      <c r="M752" s="3" t="str">
        <f>VLOOKUP(F752,'List PC Q2 có Q3 không'!$B$3:$E$139,1,0)</f>
        <v>DT-HP1907017</v>
      </c>
      <c r="N752" s="3" t="s">
        <v>117</v>
      </c>
      <c r="O752" s="4">
        <v>45223.349895833337</v>
      </c>
      <c r="P752" s="3" t="s">
        <v>4364</v>
      </c>
    </row>
    <row r="753" spans="1:16" ht="29" hidden="1" x14ac:dyDescent="0.35">
      <c r="A753" s="3">
        <v>1269806</v>
      </c>
      <c r="B753" s="3" t="s">
        <v>152</v>
      </c>
      <c r="C753" s="3" t="s">
        <v>4365</v>
      </c>
      <c r="D753" s="3" t="s">
        <v>52</v>
      </c>
      <c r="E753" s="3">
        <v>7055656</v>
      </c>
      <c r="F753" s="3" t="s">
        <v>4366</v>
      </c>
      <c r="G753" s="3"/>
      <c r="H753" s="3" t="s">
        <v>4367</v>
      </c>
      <c r="I753" s="3" t="s">
        <v>3396</v>
      </c>
      <c r="J753" s="3" t="s">
        <v>3714</v>
      </c>
      <c r="K753" s="3" t="s">
        <v>1254</v>
      </c>
      <c r="L753" s="3" t="s">
        <v>4368</v>
      </c>
      <c r="M753" s="3" t="str">
        <f>VLOOKUP(F753,'List PC Q2 có Q3 không'!$B$3:$E$139,1,0)</f>
        <v>DT-HP1908064</v>
      </c>
      <c r="N753" s="3" t="s">
        <v>117</v>
      </c>
      <c r="O753" s="3" t="s">
        <v>4369</v>
      </c>
      <c r="P753" s="3" t="s">
        <v>4370</v>
      </c>
    </row>
    <row r="754" spans="1:16" ht="29" hidden="1" x14ac:dyDescent="0.35">
      <c r="A754" s="3">
        <v>1269805</v>
      </c>
      <c r="B754" s="3" t="s">
        <v>152</v>
      </c>
      <c r="C754" s="3" t="s">
        <v>4365</v>
      </c>
      <c r="D754" s="3" t="s">
        <v>52</v>
      </c>
      <c r="E754" s="3">
        <v>7055656</v>
      </c>
      <c r="F754" s="3" t="s">
        <v>4366</v>
      </c>
      <c r="G754" s="3"/>
      <c r="H754" s="3" t="s">
        <v>4367</v>
      </c>
      <c r="I754" s="3" t="s">
        <v>3396</v>
      </c>
      <c r="J754" s="3" t="s">
        <v>3714</v>
      </c>
      <c r="K754" s="3" t="s">
        <v>1254</v>
      </c>
      <c r="L754" s="3" t="s">
        <v>4368</v>
      </c>
      <c r="M754" s="3" t="str">
        <f>VLOOKUP(F754,'List PC Q2 có Q3 không'!$B$3:$E$139,1,0)</f>
        <v>DT-HP1908064</v>
      </c>
      <c r="N754" s="3" t="s">
        <v>117</v>
      </c>
      <c r="O754" s="3" t="s">
        <v>4369</v>
      </c>
      <c r="P754" s="3" t="s">
        <v>4370</v>
      </c>
    </row>
    <row r="755" spans="1:16" ht="29" hidden="1" x14ac:dyDescent="0.35">
      <c r="A755" s="3">
        <v>1269592</v>
      </c>
      <c r="B755" s="3" t="s">
        <v>3179</v>
      </c>
      <c r="C755" s="3" t="s">
        <v>4371</v>
      </c>
      <c r="D755" s="3" t="s">
        <v>52</v>
      </c>
      <c r="E755" s="3" t="s">
        <v>2281</v>
      </c>
      <c r="F755" s="3" t="s">
        <v>4372</v>
      </c>
      <c r="G755" s="3"/>
      <c r="H755" s="3" t="s">
        <v>4373</v>
      </c>
      <c r="I755" s="3" t="s">
        <v>4374</v>
      </c>
      <c r="J755" s="3" t="s">
        <v>3185</v>
      </c>
      <c r="K755" s="3" t="s">
        <v>3186</v>
      </c>
      <c r="L755" s="3" t="s">
        <v>3187</v>
      </c>
      <c r="M755" s="3" t="e">
        <f>VLOOKUP(F755,'List PC Q2 có Q3 không'!$B$3:$E$139,1,0)</f>
        <v>#N/A</v>
      </c>
      <c r="N755" s="3"/>
      <c r="O755" s="3" t="s">
        <v>4375</v>
      </c>
      <c r="P755" s="3" t="s">
        <v>4376</v>
      </c>
    </row>
    <row r="756" spans="1:16" ht="29" hidden="1" x14ac:dyDescent="0.35">
      <c r="A756" s="3">
        <v>1269554</v>
      </c>
      <c r="B756" s="3" t="s">
        <v>152</v>
      </c>
      <c r="C756" s="3" t="s">
        <v>4377</v>
      </c>
      <c r="D756" s="3" t="s">
        <v>52</v>
      </c>
      <c r="E756" s="3" t="s">
        <v>1202</v>
      </c>
      <c r="F756" s="3" t="s">
        <v>4378</v>
      </c>
      <c r="G756" s="3"/>
      <c r="H756" s="3" t="s">
        <v>4379</v>
      </c>
      <c r="I756" s="3" t="s">
        <v>1316</v>
      </c>
      <c r="J756" s="3" t="s">
        <v>4249</v>
      </c>
      <c r="K756" s="3" t="s">
        <v>1510</v>
      </c>
      <c r="L756" s="3" t="s">
        <v>3391</v>
      </c>
      <c r="M756" s="3" t="str">
        <f>VLOOKUP(F756,'List PC Q2 có Q3 không'!$B$3:$E$139,1,0)</f>
        <v>DT-HP1903001</v>
      </c>
      <c r="N756" s="3" t="s">
        <v>192</v>
      </c>
      <c r="O756" s="4">
        <v>45222.689872685187</v>
      </c>
      <c r="P756" s="3" t="s">
        <v>4380</v>
      </c>
    </row>
    <row r="757" spans="1:16" ht="29" hidden="1" x14ac:dyDescent="0.35">
      <c r="A757" s="3">
        <v>1269493</v>
      </c>
      <c r="B757" s="3" t="s">
        <v>152</v>
      </c>
      <c r="C757" s="3" t="s">
        <v>4381</v>
      </c>
      <c r="D757" s="3" t="s">
        <v>52</v>
      </c>
      <c r="E757" s="3" t="s">
        <v>4382</v>
      </c>
      <c r="F757" s="3" t="s">
        <v>4383</v>
      </c>
      <c r="G757" s="3"/>
      <c r="H757" s="3" t="s">
        <v>4384</v>
      </c>
      <c r="I757" s="3" t="s">
        <v>4385</v>
      </c>
      <c r="J757" s="3" t="s">
        <v>3483</v>
      </c>
      <c r="K757" s="3" t="s">
        <v>229</v>
      </c>
      <c r="L757" s="3" t="s">
        <v>3391</v>
      </c>
      <c r="M757" s="3" t="e">
        <f>VLOOKUP(F757,'List PC Q2 có Q3 không'!$B$3:$E$139,1,0)</f>
        <v>#N/A</v>
      </c>
      <c r="N757" s="3" t="s">
        <v>192</v>
      </c>
      <c r="O757" s="4">
        <v>45222.602002314816</v>
      </c>
      <c r="P757" s="3" t="s">
        <v>4386</v>
      </c>
    </row>
    <row r="758" spans="1:16" ht="29" hidden="1" x14ac:dyDescent="0.35">
      <c r="A758" s="3">
        <v>1269433</v>
      </c>
      <c r="B758" s="3" t="s">
        <v>152</v>
      </c>
      <c r="C758" s="3" t="s">
        <v>4387</v>
      </c>
      <c r="D758" s="3" t="s">
        <v>52</v>
      </c>
      <c r="E758" s="3">
        <v>7055688</v>
      </c>
      <c r="F758" s="3" t="s">
        <v>4388</v>
      </c>
      <c r="G758" s="3"/>
      <c r="H758" s="3" t="s">
        <v>4389</v>
      </c>
      <c r="I758" s="3" t="s">
        <v>4390</v>
      </c>
      <c r="J758" s="3" t="s">
        <v>4249</v>
      </c>
      <c r="K758" s="3" t="s">
        <v>1510</v>
      </c>
      <c r="L758" s="3" t="s">
        <v>3391</v>
      </c>
      <c r="M758" s="3" t="str">
        <f>VLOOKUP(F758,'List PC Q2 có Q3 không'!$B$3:$E$139,1,0)</f>
        <v>DT-HP1907005</v>
      </c>
      <c r="N758" s="3" t="s">
        <v>192</v>
      </c>
      <c r="O758" s="3" t="s">
        <v>4391</v>
      </c>
      <c r="P758" s="3" t="s">
        <v>4392</v>
      </c>
    </row>
    <row r="759" spans="1:16" ht="29" hidden="1" x14ac:dyDescent="0.35">
      <c r="A759" s="3">
        <v>1269367</v>
      </c>
      <c r="B759" s="3" t="s">
        <v>152</v>
      </c>
      <c r="C759" s="3" t="s">
        <v>4393</v>
      </c>
      <c r="D759" s="3" t="s">
        <v>52</v>
      </c>
      <c r="E759" s="3">
        <v>7058167</v>
      </c>
      <c r="F759" s="3" t="s">
        <v>4394</v>
      </c>
      <c r="G759" s="3"/>
      <c r="H759" s="3" t="s">
        <v>4395</v>
      </c>
      <c r="I759" s="3" t="s">
        <v>1605</v>
      </c>
      <c r="J759" s="3" t="s">
        <v>351</v>
      </c>
      <c r="K759" s="3" t="s">
        <v>352</v>
      </c>
      <c r="L759" s="3" t="s">
        <v>4396</v>
      </c>
      <c r="M759" s="3" t="str">
        <f>VLOOKUP(F759,'List PC Q2 có Q3 không'!$B$3:$E$139,1,0)</f>
        <v>DT-HP1907018</v>
      </c>
      <c r="N759" s="3" t="s">
        <v>117</v>
      </c>
      <c r="O759" s="4">
        <v>45222.372511574074</v>
      </c>
      <c r="P759" s="3" t="s">
        <v>4397</v>
      </c>
    </row>
    <row r="760" spans="1:16" ht="29" hidden="1" x14ac:dyDescent="0.35">
      <c r="A760" s="3">
        <v>1269329</v>
      </c>
      <c r="B760" s="3" t="s">
        <v>152</v>
      </c>
      <c r="C760" s="3" t="s">
        <v>4398</v>
      </c>
      <c r="D760" s="3" t="s">
        <v>52</v>
      </c>
      <c r="E760" s="3" t="s">
        <v>245</v>
      </c>
      <c r="F760" s="3" t="s">
        <v>4399</v>
      </c>
      <c r="G760" s="3"/>
      <c r="H760" s="3" t="s">
        <v>4400</v>
      </c>
      <c r="I760" s="3" t="s">
        <v>4401</v>
      </c>
      <c r="J760" s="3" t="s">
        <v>3714</v>
      </c>
      <c r="K760" s="3" t="s">
        <v>229</v>
      </c>
      <c r="L760" s="3" t="s">
        <v>4402</v>
      </c>
      <c r="M760" s="3" t="str">
        <f>VLOOKUP(F760,'List PC Q2 có Q3 không'!$B$3:$E$139,1,0)</f>
        <v>DT-HP1907004</v>
      </c>
      <c r="N760" s="3" t="s">
        <v>117</v>
      </c>
      <c r="O760" s="4">
        <v>45222.356574074074</v>
      </c>
      <c r="P760" s="3" t="s">
        <v>4403</v>
      </c>
    </row>
    <row r="761" spans="1:16" ht="29" hidden="1" x14ac:dyDescent="0.35">
      <c r="A761" s="3">
        <v>1267464</v>
      </c>
      <c r="B761" s="3" t="s">
        <v>152</v>
      </c>
      <c r="C761" s="3" t="s">
        <v>4404</v>
      </c>
      <c r="D761" s="3" t="s">
        <v>52</v>
      </c>
      <c r="E761" s="3" t="s">
        <v>4405</v>
      </c>
      <c r="F761" s="3" t="s">
        <v>4406</v>
      </c>
      <c r="G761" s="3"/>
      <c r="H761" s="3" t="s">
        <v>4407</v>
      </c>
      <c r="I761" s="3" t="s">
        <v>4408</v>
      </c>
      <c r="J761" s="3" t="s">
        <v>4249</v>
      </c>
      <c r="K761" s="3" t="s">
        <v>1510</v>
      </c>
      <c r="L761" s="3" t="s">
        <v>3391</v>
      </c>
      <c r="M761" s="3" t="str">
        <f>VLOOKUP(F761,'List PC Q2 có Q3 không'!$B$3:$E$139,1,0)</f>
        <v>DT-HP1907014</v>
      </c>
      <c r="N761" s="3" t="s">
        <v>192</v>
      </c>
      <c r="O761" s="3" t="s">
        <v>4409</v>
      </c>
      <c r="P761" s="3" t="s">
        <v>4410</v>
      </c>
    </row>
    <row r="762" spans="1:16" ht="29" hidden="1" x14ac:dyDescent="0.35">
      <c r="A762" s="3">
        <v>1267463</v>
      </c>
      <c r="B762" s="3" t="s">
        <v>152</v>
      </c>
      <c r="C762" s="3" t="s">
        <v>4404</v>
      </c>
      <c r="D762" s="3" t="s">
        <v>52</v>
      </c>
      <c r="E762" s="3" t="s">
        <v>4405</v>
      </c>
      <c r="F762" s="3" t="s">
        <v>4406</v>
      </c>
      <c r="G762" s="3"/>
      <c r="H762" s="3" t="s">
        <v>4407</v>
      </c>
      <c r="I762" s="3" t="s">
        <v>4408</v>
      </c>
      <c r="J762" s="3" t="s">
        <v>4249</v>
      </c>
      <c r="K762" s="3" t="s">
        <v>1510</v>
      </c>
      <c r="L762" s="3" t="s">
        <v>3391</v>
      </c>
      <c r="M762" s="3" t="str">
        <f>VLOOKUP(F762,'List PC Q2 có Q3 không'!$B$3:$E$139,1,0)</f>
        <v>DT-HP1907014</v>
      </c>
      <c r="N762" s="3" t="s">
        <v>192</v>
      </c>
      <c r="O762" s="3" t="s">
        <v>4411</v>
      </c>
      <c r="P762" s="3" t="s">
        <v>4410</v>
      </c>
    </row>
    <row r="763" spans="1:16" ht="29" hidden="1" x14ac:dyDescent="0.35">
      <c r="A763" s="3">
        <v>1267445</v>
      </c>
      <c r="B763" s="3" t="s">
        <v>152</v>
      </c>
      <c r="C763" s="3" t="s">
        <v>4412</v>
      </c>
      <c r="D763" s="3" t="s">
        <v>52</v>
      </c>
      <c r="E763" s="5" t="s">
        <v>1039</v>
      </c>
      <c r="F763" s="3" t="s">
        <v>4413</v>
      </c>
      <c r="G763" s="3"/>
      <c r="H763" s="3" t="s">
        <v>4414</v>
      </c>
      <c r="I763" s="3" t="s">
        <v>3177</v>
      </c>
      <c r="J763" s="3" t="s">
        <v>3483</v>
      </c>
      <c r="K763" s="3" t="s">
        <v>229</v>
      </c>
      <c r="L763" s="3" t="s">
        <v>3391</v>
      </c>
      <c r="M763" s="3" t="e">
        <f>VLOOKUP(F763,'List PC Q2 có Q3 không'!$B$3:$E$139,1,0)</f>
        <v>#N/A</v>
      </c>
      <c r="N763" s="3" t="s">
        <v>192</v>
      </c>
      <c r="O763" s="3" t="s">
        <v>4415</v>
      </c>
      <c r="P763" s="3" t="s">
        <v>4416</v>
      </c>
    </row>
    <row r="764" spans="1:16" ht="29" hidden="1" x14ac:dyDescent="0.35">
      <c r="A764" s="3">
        <v>1267388</v>
      </c>
      <c r="B764" s="3" t="s">
        <v>152</v>
      </c>
      <c r="C764" s="3" t="s">
        <v>4417</v>
      </c>
      <c r="D764" s="3" t="s">
        <v>52</v>
      </c>
      <c r="E764" s="3" t="s">
        <v>548</v>
      </c>
      <c r="F764" s="3" t="s">
        <v>4418</v>
      </c>
      <c r="G764" s="3"/>
      <c r="H764" s="3" t="s">
        <v>4419</v>
      </c>
      <c r="I764" s="3" t="s">
        <v>4420</v>
      </c>
      <c r="J764" s="3" t="s">
        <v>4249</v>
      </c>
      <c r="K764" s="3" t="s">
        <v>1510</v>
      </c>
      <c r="L764" s="3" t="s">
        <v>3391</v>
      </c>
      <c r="M764" s="3" t="e">
        <f>VLOOKUP(F764,'List PC Q2 có Q3 không'!$B$3:$E$139,1,0)</f>
        <v>#N/A</v>
      </c>
      <c r="N764" s="3" t="s">
        <v>192</v>
      </c>
      <c r="O764" s="4">
        <v>45219.366203703707</v>
      </c>
      <c r="P764" s="3" t="s">
        <v>4421</v>
      </c>
    </row>
    <row r="765" spans="1:16" ht="29" hidden="1" x14ac:dyDescent="0.35">
      <c r="A765" s="3">
        <v>1267387</v>
      </c>
      <c r="B765" s="3" t="s">
        <v>152</v>
      </c>
      <c r="C765" s="3" t="s">
        <v>4417</v>
      </c>
      <c r="D765" s="3" t="s">
        <v>52</v>
      </c>
      <c r="E765" s="3" t="s">
        <v>548</v>
      </c>
      <c r="F765" s="3" t="s">
        <v>4418</v>
      </c>
      <c r="G765" s="3"/>
      <c r="H765" s="3" t="s">
        <v>4419</v>
      </c>
      <c r="I765" s="3" t="s">
        <v>4420</v>
      </c>
      <c r="J765" s="3" t="s">
        <v>4249</v>
      </c>
      <c r="K765" s="3" t="s">
        <v>1510</v>
      </c>
      <c r="L765" s="3" t="s">
        <v>3391</v>
      </c>
      <c r="M765" s="3" t="e">
        <f>VLOOKUP(F765,'List PC Q2 có Q3 không'!$B$3:$E$139,1,0)</f>
        <v>#N/A</v>
      </c>
      <c r="N765" s="3" t="s">
        <v>192</v>
      </c>
      <c r="O765" s="4">
        <v>45219.366203703707</v>
      </c>
      <c r="P765" s="3" t="s">
        <v>4421</v>
      </c>
    </row>
    <row r="766" spans="1:16" ht="29" hidden="1" x14ac:dyDescent="0.35">
      <c r="A766" s="3">
        <v>1267336</v>
      </c>
      <c r="B766" s="3" t="s">
        <v>152</v>
      </c>
      <c r="C766" s="3" t="s">
        <v>4422</v>
      </c>
      <c r="D766" s="3" t="s">
        <v>52</v>
      </c>
      <c r="E766" s="3" t="s">
        <v>1946</v>
      </c>
      <c r="F766" s="3" t="s">
        <v>4423</v>
      </c>
      <c r="G766" s="3"/>
      <c r="H766" s="3" t="s">
        <v>4424</v>
      </c>
      <c r="I766" s="3" t="s">
        <v>3942</v>
      </c>
      <c r="J766" s="3" t="s">
        <v>2804</v>
      </c>
      <c r="K766" s="3" t="s">
        <v>1510</v>
      </c>
      <c r="L766" s="3" t="s">
        <v>4425</v>
      </c>
      <c r="M766" s="3" t="str">
        <f>VLOOKUP(F766,'List PC Q2 có Q3 không'!$B$3:$E$139,1,0)</f>
        <v>DT-HP1907023</v>
      </c>
      <c r="N766" s="3" t="s">
        <v>117</v>
      </c>
      <c r="O766" s="3" t="s">
        <v>4426</v>
      </c>
      <c r="P766" s="3" t="s">
        <v>4427</v>
      </c>
    </row>
    <row r="767" spans="1:16" ht="29" hidden="1" x14ac:dyDescent="0.35">
      <c r="A767" s="3">
        <v>1267328</v>
      </c>
      <c r="B767" s="3" t="s">
        <v>152</v>
      </c>
      <c r="C767" s="3" t="s">
        <v>4428</v>
      </c>
      <c r="D767" s="3" t="s">
        <v>52</v>
      </c>
      <c r="E767" s="3" t="s">
        <v>4429</v>
      </c>
      <c r="F767" s="3" t="s">
        <v>4430</v>
      </c>
      <c r="G767" s="3"/>
      <c r="H767" s="3" t="s">
        <v>4431</v>
      </c>
      <c r="I767" s="3" t="s">
        <v>4432</v>
      </c>
      <c r="J767" s="3" t="s">
        <v>562</v>
      </c>
      <c r="K767" s="3" t="s">
        <v>229</v>
      </c>
      <c r="L767" s="3" t="s">
        <v>649</v>
      </c>
      <c r="M767" s="3" t="str">
        <f>VLOOKUP(F767,'List PC Q2 có Q3 không'!$B$3:$E$139,1,0)</f>
        <v>DT-HP1907003</v>
      </c>
      <c r="N767" s="3" t="s">
        <v>117</v>
      </c>
      <c r="O767" s="3" t="s">
        <v>4433</v>
      </c>
      <c r="P767" s="3" t="s">
        <v>4434</v>
      </c>
    </row>
    <row r="768" spans="1:16" ht="29" hidden="1" x14ac:dyDescent="0.35">
      <c r="A768" s="3">
        <v>1267329</v>
      </c>
      <c r="B768" s="3" t="s">
        <v>152</v>
      </c>
      <c r="C768" s="3" t="s">
        <v>4428</v>
      </c>
      <c r="D768" s="3" t="s">
        <v>52</v>
      </c>
      <c r="E768" s="3" t="s">
        <v>4429</v>
      </c>
      <c r="F768" s="3" t="s">
        <v>4430</v>
      </c>
      <c r="G768" s="3"/>
      <c r="H768" s="3" t="s">
        <v>4431</v>
      </c>
      <c r="I768" s="3" t="s">
        <v>4432</v>
      </c>
      <c r="J768" s="3" t="s">
        <v>562</v>
      </c>
      <c r="K768" s="3" t="s">
        <v>229</v>
      </c>
      <c r="L768" s="3" t="s">
        <v>649</v>
      </c>
      <c r="M768" s="3" t="str">
        <f>VLOOKUP(F768,'List PC Q2 có Q3 không'!$B$3:$E$139,1,0)</f>
        <v>DT-HP1907003</v>
      </c>
      <c r="N768" s="3" t="s">
        <v>117</v>
      </c>
      <c r="O768" s="3" t="s">
        <v>4433</v>
      </c>
      <c r="P768" s="3" t="s">
        <v>4434</v>
      </c>
    </row>
    <row r="769" spans="1:16" ht="29" hidden="1" x14ac:dyDescent="0.35">
      <c r="A769" s="3">
        <v>1266961</v>
      </c>
      <c r="B769" s="3" t="s">
        <v>152</v>
      </c>
      <c r="C769" s="3" t="s">
        <v>4435</v>
      </c>
      <c r="D769" s="3" t="s">
        <v>52</v>
      </c>
      <c r="E769" s="3" t="s">
        <v>1337</v>
      </c>
      <c r="F769" s="3" t="s">
        <v>4436</v>
      </c>
      <c r="G769" s="3"/>
      <c r="H769" s="3" t="s">
        <v>4437</v>
      </c>
      <c r="I769" s="3" t="s">
        <v>1458</v>
      </c>
      <c r="J769" s="3" t="s">
        <v>1484</v>
      </c>
      <c r="K769" s="3" t="s">
        <v>1510</v>
      </c>
      <c r="L769" s="3" t="s">
        <v>4438</v>
      </c>
      <c r="M769" s="3" t="str">
        <f>VLOOKUP(F769,'List PC Q2 có Q3 không'!$B$3:$E$139,1,0)</f>
        <v>DT-HP1907011</v>
      </c>
      <c r="N769" s="3" t="s">
        <v>117</v>
      </c>
      <c r="O769" s="3" t="s">
        <v>4439</v>
      </c>
      <c r="P769" s="3" t="s">
        <v>4440</v>
      </c>
    </row>
    <row r="770" spans="1:16" ht="29" hidden="1" x14ac:dyDescent="0.35">
      <c r="A770" s="3">
        <v>1266962</v>
      </c>
      <c r="B770" s="3" t="s">
        <v>152</v>
      </c>
      <c r="C770" s="3" t="s">
        <v>4435</v>
      </c>
      <c r="D770" s="3" t="s">
        <v>52</v>
      </c>
      <c r="E770" s="3" t="s">
        <v>1337</v>
      </c>
      <c r="F770" s="3" t="s">
        <v>4436</v>
      </c>
      <c r="G770" s="3"/>
      <c r="H770" s="3" t="s">
        <v>4437</v>
      </c>
      <c r="I770" s="3" t="s">
        <v>1458</v>
      </c>
      <c r="J770" s="3" t="s">
        <v>1484</v>
      </c>
      <c r="K770" s="3" t="s">
        <v>1510</v>
      </c>
      <c r="L770" s="3" t="s">
        <v>4438</v>
      </c>
      <c r="M770" s="3" t="str">
        <f>VLOOKUP(F770,'List PC Q2 có Q3 không'!$B$3:$E$139,1,0)</f>
        <v>DT-HP1907011</v>
      </c>
      <c r="N770" s="3" t="s">
        <v>117</v>
      </c>
      <c r="O770" s="3" t="s">
        <v>4441</v>
      </c>
      <c r="P770" s="3" t="s">
        <v>4440</v>
      </c>
    </row>
    <row r="771" spans="1:16" ht="29" hidden="1" x14ac:dyDescent="0.35">
      <c r="A771" s="3">
        <v>1266756</v>
      </c>
      <c r="B771" s="3" t="s">
        <v>152</v>
      </c>
      <c r="C771" s="3" t="s">
        <v>4442</v>
      </c>
      <c r="D771" s="3" t="s">
        <v>52</v>
      </c>
      <c r="E771" s="3" t="s">
        <v>2693</v>
      </c>
      <c r="F771" s="3" t="s">
        <v>4443</v>
      </c>
      <c r="G771" s="3"/>
      <c r="H771" s="3" t="s">
        <v>4444</v>
      </c>
      <c r="I771" s="3" t="s">
        <v>4445</v>
      </c>
      <c r="J771" s="3" t="s">
        <v>4446</v>
      </c>
      <c r="K771" s="3" t="s">
        <v>1254</v>
      </c>
      <c r="L771" s="3" t="s">
        <v>3391</v>
      </c>
      <c r="M771" s="3" t="str">
        <f>VLOOKUP(F771,'List PC Q2 có Q3 không'!$B$3:$E$139,1,0)</f>
        <v>DT-HP1903002</v>
      </c>
      <c r="N771" s="3" t="s">
        <v>192</v>
      </c>
      <c r="O771" s="3" t="s">
        <v>4447</v>
      </c>
      <c r="P771" s="3" t="s">
        <v>4448</v>
      </c>
    </row>
    <row r="772" spans="1:16" ht="29" hidden="1" x14ac:dyDescent="0.35">
      <c r="A772" s="3">
        <v>1266619</v>
      </c>
      <c r="B772" s="3" t="s">
        <v>152</v>
      </c>
      <c r="C772" s="3" t="s">
        <v>4449</v>
      </c>
      <c r="D772" s="3" t="s">
        <v>52</v>
      </c>
      <c r="E772" s="3" t="s">
        <v>1348</v>
      </c>
      <c r="F772" s="3" t="s">
        <v>4450</v>
      </c>
      <c r="G772" s="3"/>
      <c r="H772" s="3" t="s">
        <v>4451</v>
      </c>
      <c r="I772" s="3" t="s">
        <v>3771</v>
      </c>
      <c r="J772" s="3" t="s">
        <v>4249</v>
      </c>
      <c r="K772" s="3" t="s">
        <v>1510</v>
      </c>
      <c r="L772" s="3" t="s">
        <v>3391</v>
      </c>
      <c r="M772" s="3" t="e">
        <f>VLOOKUP(F772,'List PC Q2 có Q3 không'!$B$3:$E$139,1,0)</f>
        <v>#N/A</v>
      </c>
      <c r="N772" s="3" t="s">
        <v>192</v>
      </c>
      <c r="O772" s="3" t="s">
        <v>4452</v>
      </c>
      <c r="P772" s="3" t="s">
        <v>4453</v>
      </c>
    </row>
    <row r="773" spans="1:16" ht="29" hidden="1" x14ac:dyDescent="0.35">
      <c r="A773" s="3">
        <v>1266427</v>
      </c>
      <c r="B773" s="3" t="s">
        <v>152</v>
      </c>
      <c r="C773" s="3" t="s">
        <v>4454</v>
      </c>
      <c r="D773" s="3" t="s">
        <v>52</v>
      </c>
      <c r="E773" s="3" t="s">
        <v>1377</v>
      </c>
      <c r="F773" s="3" t="s">
        <v>4455</v>
      </c>
      <c r="G773" s="3"/>
      <c r="H773" s="3" t="s">
        <v>4456</v>
      </c>
      <c r="I773" s="3" t="s">
        <v>4457</v>
      </c>
      <c r="J773" s="3" t="s">
        <v>3037</v>
      </c>
      <c r="K773" s="3" t="s">
        <v>229</v>
      </c>
      <c r="L773" s="3" t="s">
        <v>4458</v>
      </c>
      <c r="M773" s="3" t="e">
        <f>VLOOKUP(F773,'List PC Q2 có Q3 không'!$B$3:$E$139,1,0)</f>
        <v>#N/A</v>
      </c>
      <c r="N773" s="3" t="s">
        <v>117</v>
      </c>
      <c r="O773" s="4">
        <v>45218.343657407408</v>
      </c>
      <c r="P773" s="3" t="s">
        <v>4459</v>
      </c>
    </row>
    <row r="774" spans="1:16" ht="29" hidden="1" x14ac:dyDescent="0.35">
      <c r="A774" s="3">
        <v>1265982</v>
      </c>
      <c r="B774" s="3" t="s">
        <v>152</v>
      </c>
      <c r="C774" s="3" t="s">
        <v>4460</v>
      </c>
      <c r="D774" s="3" t="s">
        <v>52</v>
      </c>
      <c r="E774" s="3" t="s">
        <v>4461</v>
      </c>
      <c r="F774" s="3" t="s">
        <v>4462</v>
      </c>
      <c r="G774" s="3"/>
      <c r="H774" s="3" t="s">
        <v>4463</v>
      </c>
      <c r="I774" s="3" t="s">
        <v>4464</v>
      </c>
      <c r="J774" s="3" t="s">
        <v>2347</v>
      </c>
      <c r="K774" s="3" t="s">
        <v>1510</v>
      </c>
      <c r="L774" s="3" t="s">
        <v>4465</v>
      </c>
      <c r="M774" s="3" t="str">
        <f>VLOOKUP(F774,'List PC Q2 có Q3 không'!$B$3:$E$139,1,0)</f>
        <v>DT-HP1908006</v>
      </c>
      <c r="N774" s="3" t="s">
        <v>117</v>
      </c>
      <c r="O774" s="4">
        <v>45217.828622685185</v>
      </c>
      <c r="P774" s="3" t="s">
        <v>4466</v>
      </c>
    </row>
    <row r="775" spans="1:16" ht="29" hidden="1" x14ac:dyDescent="0.35">
      <c r="A775" s="3">
        <v>1265955</v>
      </c>
      <c r="B775" s="3" t="s">
        <v>152</v>
      </c>
      <c r="C775" s="3" t="s">
        <v>4467</v>
      </c>
      <c r="D775" s="3" t="s">
        <v>52</v>
      </c>
      <c r="E775" s="3" t="s">
        <v>1148</v>
      </c>
      <c r="F775" s="3" t="s">
        <v>4468</v>
      </c>
      <c r="G775" s="3"/>
      <c r="H775" s="3" t="s">
        <v>4469</v>
      </c>
      <c r="I775" s="3" t="s">
        <v>1776</v>
      </c>
      <c r="J775" s="3" t="s">
        <v>3483</v>
      </c>
      <c r="K775" s="3" t="s">
        <v>229</v>
      </c>
      <c r="L775" s="3" t="s">
        <v>3391</v>
      </c>
      <c r="M775" s="3" t="e">
        <f>VLOOKUP(F775,'List PC Q2 có Q3 không'!$B$3:$E$139,1,0)</f>
        <v>#N/A</v>
      </c>
      <c r="N775" s="3" t="s">
        <v>192</v>
      </c>
      <c r="O775" s="3" t="s">
        <v>4470</v>
      </c>
      <c r="P775" s="3" t="s">
        <v>4471</v>
      </c>
    </row>
    <row r="776" spans="1:16" ht="29" hidden="1" x14ac:dyDescent="0.35">
      <c r="A776" s="3">
        <v>1265936</v>
      </c>
      <c r="B776" s="3" t="s">
        <v>152</v>
      </c>
      <c r="C776" s="3" t="s">
        <v>4472</v>
      </c>
      <c r="D776" s="3" t="s">
        <v>52</v>
      </c>
      <c r="E776" s="3" t="s">
        <v>4473</v>
      </c>
      <c r="F776" s="3" t="s">
        <v>4474</v>
      </c>
      <c r="G776" s="3"/>
      <c r="H776" s="3" t="s">
        <v>4475</v>
      </c>
      <c r="I776" s="3" t="s">
        <v>4034</v>
      </c>
      <c r="J776" s="3" t="s">
        <v>4249</v>
      </c>
      <c r="K776" s="3" t="s">
        <v>1510</v>
      </c>
      <c r="L776" s="3" t="s">
        <v>3391</v>
      </c>
      <c r="M776" s="3" t="e">
        <f>VLOOKUP(F776,'List PC Q2 có Q3 không'!$B$3:$E$139,1,0)</f>
        <v>#N/A</v>
      </c>
      <c r="N776" s="3" t="s">
        <v>192</v>
      </c>
      <c r="O776" s="3" t="s">
        <v>4476</v>
      </c>
      <c r="P776" s="3" t="s">
        <v>4477</v>
      </c>
    </row>
    <row r="777" spans="1:16" ht="29" hidden="1" x14ac:dyDescent="0.35">
      <c r="A777" s="3">
        <v>1265937</v>
      </c>
      <c r="B777" s="3" t="s">
        <v>152</v>
      </c>
      <c r="C777" s="3" t="s">
        <v>4472</v>
      </c>
      <c r="D777" s="3" t="s">
        <v>52</v>
      </c>
      <c r="E777" s="3" t="s">
        <v>4473</v>
      </c>
      <c r="F777" s="3" t="s">
        <v>4474</v>
      </c>
      <c r="G777" s="3"/>
      <c r="H777" s="3" t="s">
        <v>4475</v>
      </c>
      <c r="I777" s="3" t="s">
        <v>4034</v>
      </c>
      <c r="J777" s="3" t="s">
        <v>4249</v>
      </c>
      <c r="K777" s="3" t="s">
        <v>1510</v>
      </c>
      <c r="L777" s="3" t="s">
        <v>3391</v>
      </c>
      <c r="M777" s="3" t="e">
        <f>VLOOKUP(F777,'List PC Q2 có Q3 không'!$B$3:$E$139,1,0)</f>
        <v>#N/A</v>
      </c>
      <c r="N777" s="3" t="s">
        <v>192</v>
      </c>
      <c r="O777" s="3" t="s">
        <v>4478</v>
      </c>
      <c r="P777" s="3" t="s">
        <v>4477</v>
      </c>
    </row>
    <row r="778" spans="1:16" ht="29" hidden="1" x14ac:dyDescent="0.35">
      <c r="A778" s="3">
        <v>1265933</v>
      </c>
      <c r="B778" s="3" t="s">
        <v>152</v>
      </c>
      <c r="C778" s="3" t="s">
        <v>4479</v>
      </c>
      <c r="D778" s="3" t="s">
        <v>52</v>
      </c>
      <c r="E778" s="3" t="s">
        <v>2693</v>
      </c>
      <c r="F778" s="3" t="s">
        <v>4480</v>
      </c>
      <c r="G778" s="3"/>
      <c r="H778" s="3" t="s">
        <v>4481</v>
      </c>
      <c r="I778" s="3" t="s">
        <v>4482</v>
      </c>
      <c r="J778" s="3" t="s">
        <v>4249</v>
      </c>
      <c r="K778" s="3" t="s">
        <v>1510</v>
      </c>
      <c r="L778" s="3" t="s">
        <v>3391</v>
      </c>
      <c r="M778" s="3" t="e">
        <f>VLOOKUP(F778,'List PC Q2 có Q3 không'!$B$3:$E$139,1,0)</f>
        <v>#N/A</v>
      </c>
      <c r="N778" s="3" t="s">
        <v>192</v>
      </c>
      <c r="O778" s="3" t="s">
        <v>4483</v>
      </c>
      <c r="P778" s="3" t="s">
        <v>4484</v>
      </c>
    </row>
    <row r="779" spans="1:16" ht="29" hidden="1" x14ac:dyDescent="0.35">
      <c r="A779" s="3">
        <v>1265855</v>
      </c>
      <c r="B779" s="3" t="s">
        <v>152</v>
      </c>
      <c r="C779" s="3" t="s">
        <v>4485</v>
      </c>
      <c r="D779" s="3" t="s">
        <v>52</v>
      </c>
      <c r="E779" s="3" t="s">
        <v>1186</v>
      </c>
      <c r="F779" s="3" t="s">
        <v>4486</v>
      </c>
      <c r="G779" s="3"/>
      <c r="H779" s="3" t="s">
        <v>4487</v>
      </c>
      <c r="I779" s="3" t="s">
        <v>3071</v>
      </c>
      <c r="J779" s="3" t="s">
        <v>3483</v>
      </c>
      <c r="K779" s="3" t="s">
        <v>229</v>
      </c>
      <c r="L779" s="3" t="s">
        <v>3391</v>
      </c>
      <c r="M779" s="3" t="str">
        <f>VLOOKUP(F779,'List PC Q2 có Q3 không'!$B$3:$E$139,1,0)</f>
        <v>DT-HP1901015</v>
      </c>
      <c r="N779" s="3" t="s">
        <v>192</v>
      </c>
      <c r="O779" s="3" t="s">
        <v>4488</v>
      </c>
      <c r="P779" s="3" t="s">
        <v>4489</v>
      </c>
    </row>
    <row r="780" spans="1:16" ht="29" hidden="1" x14ac:dyDescent="0.35">
      <c r="A780" s="3">
        <v>1265854</v>
      </c>
      <c r="B780" s="3" t="s">
        <v>152</v>
      </c>
      <c r="C780" s="3" t="s">
        <v>4485</v>
      </c>
      <c r="D780" s="3" t="s">
        <v>52</v>
      </c>
      <c r="E780" s="3" t="s">
        <v>1186</v>
      </c>
      <c r="F780" s="3" t="s">
        <v>4486</v>
      </c>
      <c r="G780" s="3"/>
      <c r="H780" s="3" t="s">
        <v>4487</v>
      </c>
      <c r="I780" s="3" t="s">
        <v>3071</v>
      </c>
      <c r="J780" s="3" t="s">
        <v>3483</v>
      </c>
      <c r="K780" s="3" t="s">
        <v>229</v>
      </c>
      <c r="L780" s="3" t="s">
        <v>3391</v>
      </c>
      <c r="M780" s="3" t="str">
        <f>VLOOKUP(F780,'List PC Q2 có Q3 không'!$B$3:$E$139,1,0)</f>
        <v>DT-HP1901015</v>
      </c>
      <c r="N780" s="3" t="s">
        <v>192</v>
      </c>
      <c r="O780" s="3" t="s">
        <v>4488</v>
      </c>
      <c r="P780" s="3" t="s">
        <v>4489</v>
      </c>
    </row>
    <row r="781" spans="1:16" ht="29" hidden="1" x14ac:dyDescent="0.35">
      <c r="A781" s="3">
        <v>1265797</v>
      </c>
      <c r="B781" s="3" t="s">
        <v>152</v>
      </c>
      <c r="C781" s="3" t="s">
        <v>4490</v>
      </c>
      <c r="D781" s="3" t="s">
        <v>52</v>
      </c>
      <c r="E781" s="3" t="s">
        <v>4491</v>
      </c>
      <c r="F781" s="3" t="s">
        <v>4492</v>
      </c>
      <c r="G781" s="3"/>
      <c r="H781" s="3" t="s">
        <v>4493</v>
      </c>
      <c r="I781" s="3" t="s">
        <v>4494</v>
      </c>
      <c r="J781" s="3" t="s">
        <v>3483</v>
      </c>
      <c r="K781" s="3" t="s">
        <v>229</v>
      </c>
      <c r="L781" s="3" t="s">
        <v>3391</v>
      </c>
      <c r="M781" s="3" t="e">
        <f>VLOOKUP(F781,'List PC Q2 có Q3 không'!$B$3:$E$139,1,0)</f>
        <v>#N/A</v>
      </c>
      <c r="N781" s="3" t="s">
        <v>192</v>
      </c>
      <c r="O781" s="3" t="s">
        <v>4495</v>
      </c>
      <c r="P781" s="3" t="s">
        <v>4496</v>
      </c>
    </row>
    <row r="782" spans="1:16" ht="29" hidden="1" x14ac:dyDescent="0.35">
      <c r="A782" s="3">
        <v>1265534</v>
      </c>
      <c r="B782" s="3" t="s">
        <v>152</v>
      </c>
      <c r="C782" s="3" t="s">
        <v>4497</v>
      </c>
      <c r="D782" s="3" t="s">
        <v>52</v>
      </c>
      <c r="E782" s="5" t="s">
        <v>867</v>
      </c>
      <c r="F782" s="3" t="s">
        <v>4498</v>
      </c>
      <c r="G782" s="3"/>
      <c r="H782" s="3" t="s">
        <v>4499</v>
      </c>
      <c r="I782" s="3" t="s">
        <v>1316</v>
      </c>
      <c r="J782" s="3" t="s">
        <v>2347</v>
      </c>
      <c r="K782" s="3" t="s">
        <v>1510</v>
      </c>
      <c r="L782" s="3" t="s">
        <v>4500</v>
      </c>
      <c r="M782" s="3" t="e">
        <f>VLOOKUP(F782,'List PC Q2 có Q3 không'!$B$3:$E$139,1,0)</f>
        <v>#N/A</v>
      </c>
      <c r="N782" s="3" t="s">
        <v>117</v>
      </c>
      <c r="O782" s="3" t="s">
        <v>4501</v>
      </c>
      <c r="P782" s="3" t="s">
        <v>4502</v>
      </c>
    </row>
    <row r="783" spans="1:16" ht="29" hidden="1" x14ac:dyDescent="0.35">
      <c r="A783" s="3">
        <v>1265533</v>
      </c>
      <c r="B783" s="3" t="s">
        <v>152</v>
      </c>
      <c r="C783" s="3" t="s">
        <v>4497</v>
      </c>
      <c r="D783" s="3" t="s">
        <v>52</v>
      </c>
      <c r="E783" s="5" t="s">
        <v>867</v>
      </c>
      <c r="F783" s="3" t="s">
        <v>4498</v>
      </c>
      <c r="G783" s="3"/>
      <c r="H783" s="3" t="s">
        <v>4499</v>
      </c>
      <c r="I783" s="3" t="s">
        <v>1316</v>
      </c>
      <c r="J783" s="3" t="s">
        <v>2347</v>
      </c>
      <c r="K783" s="3" t="s">
        <v>1510</v>
      </c>
      <c r="L783" s="3" t="s">
        <v>4500</v>
      </c>
      <c r="M783" s="3" t="e">
        <f>VLOOKUP(F783,'List PC Q2 có Q3 không'!$B$3:$E$139,1,0)</f>
        <v>#N/A</v>
      </c>
      <c r="N783" s="3" t="s">
        <v>117</v>
      </c>
      <c r="O783" s="3" t="s">
        <v>4501</v>
      </c>
      <c r="P783" s="3" t="s">
        <v>4502</v>
      </c>
    </row>
    <row r="784" spans="1:16" ht="29" hidden="1" x14ac:dyDescent="0.35">
      <c r="A784" s="3">
        <v>1265446</v>
      </c>
      <c r="B784" s="3" t="s">
        <v>152</v>
      </c>
      <c r="C784" s="3" t="s">
        <v>4503</v>
      </c>
      <c r="D784" s="3" t="s">
        <v>52</v>
      </c>
      <c r="E784" s="3" t="s">
        <v>1220</v>
      </c>
      <c r="F784" s="3" t="s">
        <v>4504</v>
      </c>
      <c r="G784" s="3"/>
      <c r="H784" s="3" t="s">
        <v>4505</v>
      </c>
      <c r="I784" s="3" t="s">
        <v>1598</v>
      </c>
      <c r="J784" s="3" t="s">
        <v>4249</v>
      </c>
      <c r="K784" s="3" t="s">
        <v>1510</v>
      </c>
      <c r="L784" s="3" t="s">
        <v>4506</v>
      </c>
      <c r="M784" s="3" t="e">
        <f>VLOOKUP(F784,'List PC Q2 có Q3 không'!$B$3:$E$139,1,0)</f>
        <v>#N/A</v>
      </c>
      <c r="N784" s="3" t="s">
        <v>117</v>
      </c>
      <c r="O784" s="3" t="s">
        <v>4507</v>
      </c>
      <c r="P784" s="3" t="s">
        <v>4508</v>
      </c>
    </row>
    <row r="785" spans="1:16" ht="29" hidden="1" x14ac:dyDescent="0.35">
      <c r="A785" s="3">
        <v>1265445</v>
      </c>
      <c r="B785" s="3" t="s">
        <v>152</v>
      </c>
      <c r="C785" s="3" t="s">
        <v>4503</v>
      </c>
      <c r="D785" s="3" t="s">
        <v>52</v>
      </c>
      <c r="E785" s="3" t="s">
        <v>1220</v>
      </c>
      <c r="F785" s="3" t="s">
        <v>4504</v>
      </c>
      <c r="G785" s="3"/>
      <c r="H785" s="3" t="s">
        <v>4505</v>
      </c>
      <c r="I785" s="3" t="s">
        <v>1598</v>
      </c>
      <c r="J785" s="3" t="s">
        <v>4249</v>
      </c>
      <c r="K785" s="3" t="s">
        <v>1510</v>
      </c>
      <c r="L785" s="3" t="s">
        <v>4506</v>
      </c>
      <c r="M785" s="3" t="e">
        <f>VLOOKUP(F785,'List PC Q2 có Q3 không'!$B$3:$E$139,1,0)</f>
        <v>#N/A</v>
      </c>
      <c r="N785" s="3" t="s">
        <v>117</v>
      </c>
      <c r="O785" s="3" t="s">
        <v>4507</v>
      </c>
      <c r="P785" s="3" t="s">
        <v>4508</v>
      </c>
    </row>
    <row r="786" spans="1:16" ht="29" hidden="1" x14ac:dyDescent="0.35">
      <c r="A786" s="3">
        <v>1265075</v>
      </c>
      <c r="B786" s="3" t="s">
        <v>152</v>
      </c>
      <c r="C786" s="3" t="s">
        <v>4509</v>
      </c>
      <c r="D786" s="3" t="s">
        <v>52</v>
      </c>
      <c r="E786" s="3" t="s">
        <v>4510</v>
      </c>
      <c r="F786" s="3" t="s">
        <v>4511</v>
      </c>
      <c r="G786" s="3"/>
      <c r="H786" s="3" t="s">
        <v>4512</v>
      </c>
      <c r="I786" s="3" t="s">
        <v>4513</v>
      </c>
      <c r="J786" s="3" t="s">
        <v>3483</v>
      </c>
      <c r="K786" s="3" t="s">
        <v>229</v>
      </c>
      <c r="L786" s="3" t="s">
        <v>3391</v>
      </c>
      <c r="M786" s="3" t="str">
        <f>VLOOKUP(F786,'List PC Q2 có Q3 không'!$B$3:$E$139,1,0)</f>
        <v>DT-HP1908003</v>
      </c>
      <c r="N786" s="3" t="s">
        <v>192</v>
      </c>
      <c r="O786" s="4">
        <v>45216.592719907407</v>
      </c>
      <c r="P786" s="3" t="s">
        <v>4514</v>
      </c>
    </row>
    <row r="787" spans="1:16" ht="29" hidden="1" x14ac:dyDescent="0.35">
      <c r="A787" s="3">
        <v>1263201</v>
      </c>
      <c r="B787" s="3" t="s">
        <v>4515</v>
      </c>
      <c r="C787" s="3" t="s">
        <v>4516</v>
      </c>
      <c r="D787" s="3" t="s">
        <v>52</v>
      </c>
      <c r="E787" s="3">
        <v>7056083</v>
      </c>
      <c r="F787" s="3" t="s">
        <v>4517</v>
      </c>
      <c r="G787" s="3"/>
      <c r="H787" s="3" t="s">
        <v>4518</v>
      </c>
      <c r="I787" s="3" t="s">
        <v>4519</v>
      </c>
      <c r="J787" s="3" t="s">
        <v>4520</v>
      </c>
      <c r="K787" s="3" t="s">
        <v>4521</v>
      </c>
      <c r="L787" s="3" t="s">
        <v>3391</v>
      </c>
      <c r="M787" s="3" t="str">
        <f>VLOOKUP(F787,'List PC Q2 có Q3 không'!$B$3:$E$139,1,0)</f>
        <v>DT-DE1709131</v>
      </c>
      <c r="N787" s="3" t="s">
        <v>192</v>
      </c>
      <c r="O787" s="3" t="s">
        <v>4522</v>
      </c>
      <c r="P787" s="3" t="s">
        <v>4523</v>
      </c>
    </row>
    <row r="788" spans="1:16" ht="29" hidden="1" x14ac:dyDescent="0.35">
      <c r="A788" s="3">
        <v>1263142</v>
      </c>
      <c r="B788" s="3" t="s">
        <v>137</v>
      </c>
      <c r="C788" s="3" t="s">
        <v>4524</v>
      </c>
      <c r="D788" s="3" t="s">
        <v>52</v>
      </c>
      <c r="E788" s="3" t="s">
        <v>4525</v>
      </c>
      <c r="F788" s="3" t="s">
        <v>4526</v>
      </c>
      <c r="G788" s="3"/>
      <c r="H788" s="3" t="s">
        <v>4527</v>
      </c>
      <c r="I788" s="3" t="s">
        <v>259</v>
      </c>
      <c r="J788" s="3" t="s">
        <v>4284</v>
      </c>
      <c r="K788" s="3" t="s">
        <v>4047</v>
      </c>
      <c r="L788" s="3" t="s">
        <v>3391</v>
      </c>
      <c r="M788" s="3" t="e">
        <f>VLOOKUP(F788,'List PC Q2 có Q3 không'!$B$3:$E$139,1,0)</f>
        <v>#N/A</v>
      </c>
      <c r="N788" s="3" t="s">
        <v>192</v>
      </c>
      <c r="O788" s="3" t="s">
        <v>4528</v>
      </c>
      <c r="P788" s="3" t="s">
        <v>4529</v>
      </c>
    </row>
    <row r="789" spans="1:16" ht="29" hidden="1" x14ac:dyDescent="0.35">
      <c r="A789" s="3">
        <v>1263141</v>
      </c>
      <c r="B789" s="3" t="s">
        <v>137</v>
      </c>
      <c r="C789" s="3" t="s">
        <v>4524</v>
      </c>
      <c r="D789" s="3" t="s">
        <v>52</v>
      </c>
      <c r="E789" s="3" t="s">
        <v>4525</v>
      </c>
      <c r="F789" s="3" t="s">
        <v>4526</v>
      </c>
      <c r="G789" s="3"/>
      <c r="H789" s="3" t="s">
        <v>4527</v>
      </c>
      <c r="I789" s="3" t="s">
        <v>259</v>
      </c>
      <c r="J789" s="3" t="s">
        <v>4284</v>
      </c>
      <c r="K789" s="3" t="s">
        <v>4047</v>
      </c>
      <c r="L789" s="3" t="s">
        <v>3391</v>
      </c>
      <c r="M789" s="3" t="e">
        <f>VLOOKUP(F789,'List PC Q2 có Q3 không'!$B$3:$E$139,1,0)</f>
        <v>#N/A</v>
      </c>
      <c r="N789" s="3" t="s">
        <v>192</v>
      </c>
      <c r="O789" s="3" t="s">
        <v>4528</v>
      </c>
      <c r="P789" s="3" t="s">
        <v>4529</v>
      </c>
    </row>
    <row r="790" spans="1:16" ht="29" hidden="1" x14ac:dyDescent="0.35">
      <c r="A790" s="3">
        <v>1262556</v>
      </c>
      <c r="B790" s="3" t="s">
        <v>152</v>
      </c>
      <c r="C790" s="3" t="s">
        <v>4530</v>
      </c>
      <c r="D790" s="3" t="s">
        <v>52</v>
      </c>
      <c r="E790" s="3" t="s">
        <v>4531</v>
      </c>
      <c r="F790" s="3" t="s">
        <v>4532</v>
      </c>
      <c r="G790" s="3"/>
      <c r="H790" s="3" t="s">
        <v>4533</v>
      </c>
      <c r="I790" s="3" t="s">
        <v>545</v>
      </c>
      <c r="J790" s="3" t="s">
        <v>228</v>
      </c>
      <c r="K790" s="3" t="s">
        <v>229</v>
      </c>
      <c r="L790" s="3" t="s">
        <v>4534</v>
      </c>
      <c r="M790" s="3" t="str">
        <f>VLOOKUP(F790,'List PC Q2 có Q3 không'!$B$3:$E$139,1,0)</f>
        <v>DT-HP1907029</v>
      </c>
      <c r="N790" s="3" t="s">
        <v>117</v>
      </c>
      <c r="O790" s="4">
        <v>45212.275937500002</v>
      </c>
      <c r="P790" s="3" t="s">
        <v>4535</v>
      </c>
    </row>
    <row r="791" spans="1:16" ht="29" hidden="1" x14ac:dyDescent="0.35">
      <c r="A791" s="3">
        <v>1262555</v>
      </c>
      <c r="B791" s="3" t="s">
        <v>152</v>
      </c>
      <c r="C791" s="3" t="s">
        <v>4530</v>
      </c>
      <c r="D791" s="3" t="s">
        <v>52</v>
      </c>
      <c r="E791" s="3" t="s">
        <v>4531</v>
      </c>
      <c r="F791" s="3" t="s">
        <v>4532</v>
      </c>
      <c r="G791" s="3"/>
      <c r="H791" s="3" t="s">
        <v>4533</v>
      </c>
      <c r="I791" s="3" t="s">
        <v>545</v>
      </c>
      <c r="J791" s="3" t="s">
        <v>228</v>
      </c>
      <c r="K791" s="3" t="s">
        <v>229</v>
      </c>
      <c r="L791" s="3" t="s">
        <v>4534</v>
      </c>
      <c r="M791" s="3" t="str">
        <f>VLOOKUP(F791,'List PC Q2 có Q3 không'!$B$3:$E$139,1,0)</f>
        <v>DT-HP1907029</v>
      </c>
      <c r="N791" s="3" t="s">
        <v>117</v>
      </c>
      <c r="O791" s="4">
        <v>45212.275949074072</v>
      </c>
      <c r="P791" s="3" t="s">
        <v>4535</v>
      </c>
    </row>
    <row r="792" spans="1:16" ht="29" hidden="1" x14ac:dyDescent="0.35">
      <c r="A792" s="3">
        <v>1262362</v>
      </c>
      <c r="B792" s="3" t="s">
        <v>152</v>
      </c>
      <c r="C792" s="3" t="s">
        <v>4536</v>
      </c>
      <c r="D792" s="3" t="s">
        <v>52</v>
      </c>
      <c r="E792" s="3" t="s">
        <v>4537</v>
      </c>
      <c r="F792" s="3" t="s">
        <v>4538</v>
      </c>
      <c r="G792" s="3"/>
      <c r="H792" s="3" t="s">
        <v>4539</v>
      </c>
      <c r="I792" s="3" t="s">
        <v>4408</v>
      </c>
      <c r="J792" s="3" t="s">
        <v>3490</v>
      </c>
      <c r="K792" s="3" t="s">
        <v>1518</v>
      </c>
      <c r="L792" s="3" t="s">
        <v>3391</v>
      </c>
      <c r="M792" s="3" t="str">
        <f>VLOOKUP(F792,'List PC Q2 có Q3 không'!$B$3:$E$139,1,0)</f>
        <v>DT-HP1905009</v>
      </c>
      <c r="N792" s="3" t="s">
        <v>192</v>
      </c>
      <c r="O792" s="4">
        <v>45211.46465277778</v>
      </c>
      <c r="P792" s="4">
        <v>45270.464826388888</v>
      </c>
    </row>
    <row r="793" spans="1:16" ht="29" hidden="1" x14ac:dyDescent="0.35">
      <c r="A793" s="3">
        <v>1261763</v>
      </c>
      <c r="B793" s="3" t="s">
        <v>152</v>
      </c>
      <c r="C793" s="3" t="s">
        <v>4540</v>
      </c>
      <c r="D793" s="3" t="s">
        <v>52</v>
      </c>
      <c r="E793" s="3" t="s">
        <v>1703</v>
      </c>
      <c r="F793" s="3" t="s">
        <v>4541</v>
      </c>
      <c r="G793" s="3"/>
      <c r="H793" s="3" t="s">
        <v>4542</v>
      </c>
      <c r="I793" s="3" t="s">
        <v>4543</v>
      </c>
      <c r="J793" s="3" t="s">
        <v>228</v>
      </c>
      <c r="K793" s="3" t="s">
        <v>229</v>
      </c>
      <c r="L793" s="3" t="s">
        <v>4544</v>
      </c>
      <c r="M793" s="3" t="str">
        <f>VLOOKUP(F793,'List PC Q2 có Q3 không'!$B$3:$E$139,1,0)</f>
        <v>DT-HP1908001</v>
      </c>
      <c r="N793" s="3" t="s">
        <v>117</v>
      </c>
      <c r="O793" s="4">
        <v>45211.302754629629</v>
      </c>
      <c r="P793" s="4">
        <v>45270.303078703706</v>
      </c>
    </row>
    <row r="794" spans="1:16" ht="29" hidden="1" x14ac:dyDescent="0.35">
      <c r="A794" s="3">
        <v>1261762</v>
      </c>
      <c r="B794" s="3" t="s">
        <v>152</v>
      </c>
      <c r="C794" s="3" t="s">
        <v>4540</v>
      </c>
      <c r="D794" s="3" t="s">
        <v>52</v>
      </c>
      <c r="E794" s="3" t="s">
        <v>1703</v>
      </c>
      <c r="F794" s="3" t="s">
        <v>4541</v>
      </c>
      <c r="G794" s="3"/>
      <c r="H794" s="3" t="s">
        <v>4542</v>
      </c>
      <c r="I794" s="3" t="s">
        <v>4543</v>
      </c>
      <c r="J794" s="3" t="s">
        <v>228</v>
      </c>
      <c r="K794" s="3" t="s">
        <v>229</v>
      </c>
      <c r="L794" s="3" t="s">
        <v>4544</v>
      </c>
      <c r="M794" s="3" t="str">
        <f>VLOOKUP(F794,'List PC Q2 có Q3 không'!$B$3:$E$139,1,0)</f>
        <v>DT-HP1908001</v>
      </c>
      <c r="N794" s="3" t="s">
        <v>117</v>
      </c>
      <c r="O794" s="4">
        <v>45211.302754629629</v>
      </c>
      <c r="P794" s="4">
        <v>45270.303078703706</v>
      </c>
    </row>
    <row r="795" spans="1:16" ht="29" hidden="1" x14ac:dyDescent="0.35">
      <c r="A795" s="3">
        <v>1261716</v>
      </c>
      <c r="B795" s="3" t="s">
        <v>152</v>
      </c>
      <c r="C795" s="3" t="s">
        <v>4545</v>
      </c>
      <c r="D795" s="3" t="s">
        <v>52</v>
      </c>
      <c r="E795" s="3" t="s">
        <v>1691</v>
      </c>
      <c r="F795" s="3" t="s">
        <v>4546</v>
      </c>
      <c r="G795" s="3"/>
      <c r="H795" s="3" t="s">
        <v>4547</v>
      </c>
      <c r="I795" s="3" t="s">
        <v>3021</v>
      </c>
      <c r="J795" s="3" t="s">
        <v>1484</v>
      </c>
      <c r="K795" s="3" t="s">
        <v>1510</v>
      </c>
      <c r="L795" s="3" t="s">
        <v>4548</v>
      </c>
      <c r="M795" s="3" t="str">
        <f>VLOOKUP(F795,'List PC Q2 có Q3 không'!$B$3:$E$139,1,0)</f>
        <v>DT-HP1907027</v>
      </c>
      <c r="N795" s="3" t="s">
        <v>117</v>
      </c>
      <c r="O795" s="4">
        <v>45270.262766203705</v>
      </c>
      <c r="P795" s="4">
        <v>45270.262604166666</v>
      </c>
    </row>
    <row r="796" spans="1:16" ht="29" hidden="1" x14ac:dyDescent="0.35">
      <c r="A796" s="3">
        <v>1261583</v>
      </c>
      <c r="B796" s="3" t="s">
        <v>152</v>
      </c>
      <c r="C796" s="3" t="s">
        <v>4549</v>
      </c>
      <c r="D796" s="3" t="s">
        <v>52</v>
      </c>
      <c r="E796" s="3" t="s">
        <v>4550</v>
      </c>
      <c r="F796" s="3" t="s">
        <v>4551</v>
      </c>
      <c r="G796" s="3"/>
      <c r="H796" s="3" t="s">
        <v>4552</v>
      </c>
      <c r="I796" s="3" t="s">
        <v>961</v>
      </c>
      <c r="J796" s="3" t="s">
        <v>4249</v>
      </c>
      <c r="K796" s="3" t="s">
        <v>1510</v>
      </c>
      <c r="L796" s="3" t="s">
        <v>3391</v>
      </c>
      <c r="M796" s="3" t="str">
        <f>VLOOKUP(F796,'List PC Q2 có Q3 không'!$B$3:$E$139,1,0)</f>
        <v>DT-HP1907028</v>
      </c>
      <c r="N796" s="3" t="s">
        <v>192</v>
      </c>
      <c r="O796" s="4">
        <v>45210.607094907406</v>
      </c>
      <c r="P796" s="4">
        <v>45240.607164351852</v>
      </c>
    </row>
    <row r="797" spans="1:16" ht="29" hidden="1" x14ac:dyDescent="0.35">
      <c r="A797" s="3">
        <v>1261362</v>
      </c>
      <c r="B797" s="3" t="s">
        <v>231</v>
      </c>
      <c r="C797" s="3" t="s">
        <v>4553</v>
      </c>
      <c r="D797" s="3" t="s">
        <v>52</v>
      </c>
      <c r="E797" s="3" t="s">
        <v>1090</v>
      </c>
      <c r="F797" s="3" t="s">
        <v>4554</v>
      </c>
      <c r="G797" s="3"/>
      <c r="H797" s="3" t="s">
        <v>4555</v>
      </c>
      <c r="I797" s="3" t="s">
        <v>3707</v>
      </c>
      <c r="J797" s="3" t="s">
        <v>1814</v>
      </c>
      <c r="K797" s="3" t="s">
        <v>4556</v>
      </c>
      <c r="L797" s="3" t="s">
        <v>1096</v>
      </c>
      <c r="M797" s="3" t="e">
        <f>VLOOKUP(F797,'List PC Q2 có Q3 không'!$B$3:$E$139,1,0)</f>
        <v>#N/A</v>
      </c>
      <c r="N797" s="3" t="s">
        <v>117</v>
      </c>
      <c r="O797" s="4">
        <v>45240.349849537037</v>
      </c>
      <c r="P797" s="4">
        <v>45240.349745370368</v>
      </c>
    </row>
    <row r="798" spans="1:16" ht="29" hidden="1" x14ac:dyDescent="0.35">
      <c r="A798" s="3">
        <v>1260976</v>
      </c>
      <c r="B798" s="3" t="s">
        <v>152</v>
      </c>
      <c r="C798" s="3" t="s">
        <v>4557</v>
      </c>
      <c r="D798" s="3" t="s">
        <v>52</v>
      </c>
      <c r="E798" s="3" t="s">
        <v>2037</v>
      </c>
      <c r="F798" s="3" t="s">
        <v>4558</v>
      </c>
      <c r="G798" s="3"/>
      <c r="H798" s="3" t="s">
        <v>4559</v>
      </c>
      <c r="I798" s="3" t="s">
        <v>4560</v>
      </c>
      <c r="J798" s="3" t="s">
        <v>4561</v>
      </c>
      <c r="K798" s="3" t="s">
        <v>4562</v>
      </c>
      <c r="L798" s="3" t="s">
        <v>4563</v>
      </c>
      <c r="M798" s="3" t="str">
        <f>VLOOKUP(F798,'List PC Q2 có Q3 không'!$B$3:$E$139,1,0)</f>
        <v>DT-HP1903011</v>
      </c>
      <c r="N798" s="3" t="s">
        <v>117</v>
      </c>
      <c r="O798" s="4">
        <v>45240.327025462961</v>
      </c>
      <c r="P798" s="4">
        <v>45240.327164351853</v>
      </c>
    </row>
    <row r="799" spans="1:16" ht="29" hidden="1" x14ac:dyDescent="0.35">
      <c r="A799" s="3">
        <v>1260927</v>
      </c>
      <c r="B799" s="3" t="s">
        <v>152</v>
      </c>
      <c r="C799" s="3" t="s">
        <v>4564</v>
      </c>
      <c r="D799" s="3" t="s">
        <v>52</v>
      </c>
      <c r="E799" s="3" t="s">
        <v>2210</v>
      </c>
      <c r="F799" s="3" t="s">
        <v>4565</v>
      </c>
      <c r="G799" s="3"/>
      <c r="H799" s="3" t="s">
        <v>4566</v>
      </c>
      <c r="I799" s="3" t="s">
        <v>2207</v>
      </c>
      <c r="J799" s="3" t="s">
        <v>1484</v>
      </c>
      <c r="K799" s="3" t="s">
        <v>1510</v>
      </c>
      <c r="L799" s="3" t="s">
        <v>4567</v>
      </c>
      <c r="M799" s="3" t="str">
        <f>VLOOKUP(F799,'List PC Q2 có Q3 không'!$B$3:$E$139,1,0)</f>
        <v>DT-HP1908061</v>
      </c>
      <c r="N799" s="3" t="s">
        <v>117</v>
      </c>
      <c r="O799" s="4">
        <v>45210.321539351855</v>
      </c>
      <c r="P799" s="4">
        <v>45240.321469907409</v>
      </c>
    </row>
    <row r="800" spans="1:16" ht="29" hidden="1" x14ac:dyDescent="0.35">
      <c r="A800" s="3">
        <v>1260926</v>
      </c>
      <c r="B800" s="3" t="s">
        <v>152</v>
      </c>
      <c r="C800" s="3" t="s">
        <v>4564</v>
      </c>
      <c r="D800" s="3" t="s">
        <v>52</v>
      </c>
      <c r="E800" s="3" t="s">
        <v>2210</v>
      </c>
      <c r="F800" s="3" t="s">
        <v>4565</v>
      </c>
      <c r="G800" s="3"/>
      <c r="H800" s="3" t="s">
        <v>4566</v>
      </c>
      <c r="I800" s="3" t="s">
        <v>2207</v>
      </c>
      <c r="J800" s="3" t="s">
        <v>1484</v>
      </c>
      <c r="K800" s="3" t="s">
        <v>1510</v>
      </c>
      <c r="L800" s="3" t="s">
        <v>4567</v>
      </c>
      <c r="M800" s="3" t="str">
        <f>VLOOKUP(F800,'List PC Q2 có Q3 không'!$B$3:$E$139,1,0)</f>
        <v>DT-HP1908061</v>
      </c>
      <c r="N800" s="3" t="s">
        <v>117</v>
      </c>
      <c r="O800" s="4">
        <v>45210.321539351855</v>
      </c>
      <c r="P800" s="4">
        <v>45240.321469907409</v>
      </c>
    </row>
    <row r="801" spans="1:16" ht="29" hidden="1" x14ac:dyDescent="0.35">
      <c r="A801" s="3">
        <v>1260843</v>
      </c>
      <c r="B801" s="3" t="s">
        <v>152</v>
      </c>
      <c r="C801" s="3" t="s">
        <v>4568</v>
      </c>
      <c r="D801" s="3" t="s">
        <v>52</v>
      </c>
      <c r="E801" s="3" t="s">
        <v>3152</v>
      </c>
      <c r="F801" s="3" t="s">
        <v>4569</v>
      </c>
      <c r="G801" s="3"/>
      <c r="H801" s="3" t="s">
        <v>4570</v>
      </c>
      <c r="I801" s="3" t="s">
        <v>2965</v>
      </c>
      <c r="J801" s="3" t="s">
        <v>2347</v>
      </c>
      <c r="K801" s="3" t="s">
        <v>1510</v>
      </c>
      <c r="L801" s="3" t="s">
        <v>4571</v>
      </c>
      <c r="M801" s="3" t="str">
        <f>VLOOKUP(F801,'List PC Q2 có Q3 không'!$B$3:$E$139,1,0)</f>
        <v>DT-HP1908010</v>
      </c>
      <c r="N801" s="3" t="s">
        <v>117</v>
      </c>
      <c r="O801" s="4">
        <v>45210.255636574075</v>
      </c>
      <c r="P801" s="4">
        <v>45240.255624999998</v>
      </c>
    </row>
    <row r="802" spans="1:16" ht="29" hidden="1" x14ac:dyDescent="0.35">
      <c r="A802" s="3">
        <v>1260842</v>
      </c>
      <c r="B802" s="3" t="s">
        <v>152</v>
      </c>
      <c r="C802" s="3" t="s">
        <v>4568</v>
      </c>
      <c r="D802" s="3" t="s">
        <v>52</v>
      </c>
      <c r="E802" s="3" t="s">
        <v>3152</v>
      </c>
      <c r="F802" s="3" t="s">
        <v>4569</v>
      </c>
      <c r="G802" s="3"/>
      <c r="H802" s="3" t="s">
        <v>4570</v>
      </c>
      <c r="I802" s="3" t="s">
        <v>2965</v>
      </c>
      <c r="J802" s="3" t="s">
        <v>2347</v>
      </c>
      <c r="K802" s="3" t="s">
        <v>1510</v>
      </c>
      <c r="L802" s="3" t="s">
        <v>4571</v>
      </c>
      <c r="M802" s="3" t="str">
        <f>VLOOKUP(F802,'List PC Q2 có Q3 không'!$B$3:$E$139,1,0)</f>
        <v>DT-HP1908010</v>
      </c>
      <c r="N802" s="3" t="s">
        <v>117</v>
      </c>
      <c r="O802" s="4">
        <v>45210.255636574075</v>
      </c>
      <c r="P802" s="4">
        <v>45240.255624999998</v>
      </c>
    </row>
    <row r="803" spans="1:16" ht="29" hidden="1" x14ac:dyDescent="0.35">
      <c r="A803" s="3">
        <v>1260827</v>
      </c>
      <c r="B803" s="3" t="s">
        <v>152</v>
      </c>
      <c r="C803" s="3" t="s">
        <v>4572</v>
      </c>
      <c r="D803" s="3" t="s">
        <v>52</v>
      </c>
      <c r="E803" s="3" t="s">
        <v>2311</v>
      </c>
      <c r="F803" s="3" t="s">
        <v>4573</v>
      </c>
      <c r="G803" s="3"/>
      <c r="H803" s="3" t="s">
        <v>4574</v>
      </c>
      <c r="I803" s="3" t="s">
        <v>259</v>
      </c>
      <c r="J803" s="3" t="s">
        <v>2889</v>
      </c>
      <c r="K803" s="3" t="s">
        <v>2805</v>
      </c>
      <c r="L803" s="3" t="s">
        <v>4575</v>
      </c>
      <c r="M803" s="3" t="str">
        <f>VLOOKUP(F803,'List PC Q2 có Q3 không'!$B$3:$E$139,1,0)</f>
        <v>DT-HP1907030</v>
      </c>
      <c r="N803" s="3" t="s">
        <v>117</v>
      </c>
      <c r="O803" s="4">
        <v>45210.249421296299</v>
      </c>
      <c r="P803" s="4">
        <v>45240.24927083333</v>
      </c>
    </row>
    <row r="804" spans="1:16" ht="29" hidden="1" x14ac:dyDescent="0.35">
      <c r="A804" s="3">
        <v>1260826</v>
      </c>
      <c r="B804" s="3" t="s">
        <v>152</v>
      </c>
      <c r="C804" s="3" t="s">
        <v>4572</v>
      </c>
      <c r="D804" s="3" t="s">
        <v>52</v>
      </c>
      <c r="E804" s="3" t="s">
        <v>2311</v>
      </c>
      <c r="F804" s="3" t="s">
        <v>4573</v>
      </c>
      <c r="G804" s="3"/>
      <c r="H804" s="3" t="s">
        <v>4574</v>
      </c>
      <c r="I804" s="3" t="s">
        <v>259</v>
      </c>
      <c r="J804" s="3" t="s">
        <v>2889</v>
      </c>
      <c r="K804" s="3" t="s">
        <v>2805</v>
      </c>
      <c r="L804" s="3" t="s">
        <v>4575</v>
      </c>
      <c r="M804" s="3" t="str">
        <f>VLOOKUP(F804,'List PC Q2 có Q3 không'!$B$3:$E$139,1,0)</f>
        <v>DT-HP1907030</v>
      </c>
      <c r="N804" s="3" t="s">
        <v>117</v>
      </c>
      <c r="O804" s="4">
        <v>45210.249398148146</v>
      </c>
      <c r="P804" s="4">
        <v>45240.24927083333</v>
      </c>
    </row>
    <row r="805" spans="1:16" ht="29" hidden="1" x14ac:dyDescent="0.35">
      <c r="A805" s="3">
        <v>1260742</v>
      </c>
      <c r="B805" s="3" t="s">
        <v>152</v>
      </c>
      <c r="C805" s="3" t="s">
        <v>4576</v>
      </c>
      <c r="D805" s="3" t="s">
        <v>52</v>
      </c>
      <c r="E805" s="3" t="s">
        <v>4577</v>
      </c>
      <c r="F805" s="3" t="s">
        <v>4578</v>
      </c>
      <c r="G805" s="3"/>
      <c r="H805" s="3" t="s">
        <v>4579</v>
      </c>
      <c r="I805" s="3" t="s">
        <v>4580</v>
      </c>
      <c r="J805" s="3" t="s">
        <v>3483</v>
      </c>
      <c r="K805" s="3" t="s">
        <v>229</v>
      </c>
      <c r="L805" s="3" t="s">
        <v>3391</v>
      </c>
      <c r="M805" s="3" t="str">
        <f>VLOOKUP(F805,'List PC Q2 có Q3 không'!$B$3:$E$139,1,0)</f>
        <v>DT-HP1905007</v>
      </c>
      <c r="N805" s="3" t="s">
        <v>192</v>
      </c>
      <c r="O805" s="4">
        <v>45209.566041666665</v>
      </c>
      <c r="P805" s="4">
        <v>45209.568668981483</v>
      </c>
    </row>
    <row r="806" spans="1:16" ht="29" hidden="1" x14ac:dyDescent="0.35">
      <c r="A806" s="3">
        <v>1260590</v>
      </c>
      <c r="B806" s="3" t="s">
        <v>231</v>
      </c>
      <c r="C806" s="3" t="s">
        <v>4581</v>
      </c>
      <c r="D806" s="3" t="s">
        <v>52</v>
      </c>
      <c r="E806" s="3" t="s">
        <v>439</v>
      </c>
      <c r="F806" s="3" t="s">
        <v>4582</v>
      </c>
      <c r="G806" s="3"/>
      <c r="H806" s="3" t="s">
        <v>4583</v>
      </c>
      <c r="I806" s="3" t="s">
        <v>4584</v>
      </c>
      <c r="J806" s="3" t="s">
        <v>1392</v>
      </c>
      <c r="K806" s="3" t="s">
        <v>401</v>
      </c>
      <c r="L806" s="3" t="s">
        <v>4585</v>
      </c>
      <c r="M806" s="3" t="e">
        <f>VLOOKUP(F806,'List PC Q2 có Q3 không'!$B$3:$E$139,1,0)</f>
        <v>#N/A</v>
      </c>
      <c r="N806" s="3" t="s">
        <v>117</v>
      </c>
      <c r="O806" s="4">
        <v>45209.359201388892</v>
      </c>
      <c r="P806" s="4">
        <v>45209.3591087963</v>
      </c>
    </row>
    <row r="807" spans="1:16" ht="29" hidden="1" x14ac:dyDescent="0.35">
      <c r="A807" s="3">
        <v>1260401</v>
      </c>
      <c r="B807" s="3" t="s">
        <v>152</v>
      </c>
      <c r="C807" s="3" t="s">
        <v>4586</v>
      </c>
      <c r="D807" s="3" t="s">
        <v>52</v>
      </c>
      <c r="E807" s="3" t="s">
        <v>4587</v>
      </c>
      <c r="F807" s="3" t="s">
        <v>4588</v>
      </c>
      <c r="G807" s="3"/>
      <c r="H807" s="3" t="s">
        <v>4589</v>
      </c>
      <c r="I807" s="3" t="s">
        <v>181</v>
      </c>
      <c r="J807" s="3" t="s">
        <v>4590</v>
      </c>
      <c r="K807" s="3" t="s">
        <v>2805</v>
      </c>
      <c r="L807" s="3" t="s">
        <v>3608</v>
      </c>
      <c r="M807" s="3" t="str">
        <f>VLOOKUP(F807,'List PC Q2 có Q3 không'!$B$3:$E$139,1,0)</f>
        <v>DT-HP1908039</v>
      </c>
      <c r="N807" s="3" t="s">
        <v>192</v>
      </c>
      <c r="O807" s="4">
        <v>45209.340150462966</v>
      </c>
      <c r="P807" s="4">
        <v>45209.340011574073</v>
      </c>
    </row>
    <row r="808" spans="1:16" ht="29" hidden="1" x14ac:dyDescent="0.35">
      <c r="A808" s="3">
        <v>1260068</v>
      </c>
      <c r="B808" s="3" t="s">
        <v>152</v>
      </c>
      <c r="C808" s="3" t="s">
        <v>4591</v>
      </c>
      <c r="D808" s="3" t="s">
        <v>52</v>
      </c>
      <c r="E808" s="3" t="s">
        <v>542</v>
      </c>
      <c r="F808" s="3" t="s">
        <v>4592</v>
      </c>
      <c r="G808" s="3"/>
      <c r="H808" s="3" t="s">
        <v>4593</v>
      </c>
      <c r="I808" s="3" t="s">
        <v>1914</v>
      </c>
      <c r="J808" s="3" t="s">
        <v>3561</v>
      </c>
      <c r="K808" s="3" t="s">
        <v>352</v>
      </c>
      <c r="L808" s="3" t="s">
        <v>4594</v>
      </c>
      <c r="M808" s="3" t="str">
        <f>VLOOKUP(F808,'List PC Q2 có Q3 không'!$B$3:$E$139,1,0)</f>
        <v>DT-HP1908033</v>
      </c>
      <c r="N808" s="3" t="s">
        <v>117</v>
      </c>
      <c r="O808" s="4">
        <v>45206.112847222219</v>
      </c>
      <c r="P808" s="4">
        <v>45209.292025462964</v>
      </c>
    </row>
    <row r="809" spans="1:16" ht="29" hidden="1" x14ac:dyDescent="0.35">
      <c r="A809" s="3">
        <v>1260067</v>
      </c>
      <c r="B809" s="3" t="s">
        <v>152</v>
      </c>
      <c r="C809" s="3" t="s">
        <v>4591</v>
      </c>
      <c r="D809" s="3" t="s">
        <v>52</v>
      </c>
      <c r="E809" s="3" t="s">
        <v>542</v>
      </c>
      <c r="F809" s="3" t="s">
        <v>4592</v>
      </c>
      <c r="G809" s="3"/>
      <c r="H809" s="3" t="s">
        <v>4593</v>
      </c>
      <c r="I809" s="3" t="s">
        <v>1914</v>
      </c>
      <c r="J809" s="3" t="s">
        <v>3561</v>
      </c>
      <c r="K809" s="3" t="s">
        <v>352</v>
      </c>
      <c r="L809" s="3" t="s">
        <v>4594</v>
      </c>
      <c r="M809" s="3" t="str">
        <f>VLOOKUP(F809,'List PC Q2 có Q3 không'!$B$3:$E$139,1,0)</f>
        <v>DT-HP1908033</v>
      </c>
      <c r="N809" s="3" t="s">
        <v>117</v>
      </c>
      <c r="O809" s="4">
        <v>45206.112847222219</v>
      </c>
      <c r="P809" s="4">
        <v>45209.292025462964</v>
      </c>
    </row>
    <row r="810" spans="1:16" ht="29" hidden="1" x14ac:dyDescent="0.35">
      <c r="A810" s="3">
        <v>1259868</v>
      </c>
      <c r="B810" s="3" t="s">
        <v>152</v>
      </c>
      <c r="C810" s="3" t="s">
        <v>4595</v>
      </c>
      <c r="D810" s="3" t="s">
        <v>52</v>
      </c>
      <c r="E810" s="3" t="s">
        <v>1721</v>
      </c>
      <c r="F810" s="3" t="s">
        <v>4596</v>
      </c>
      <c r="G810" s="3"/>
      <c r="H810" s="3"/>
      <c r="I810" s="3" t="s">
        <v>4034</v>
      </c>
      <c r="J810" s="3" t="s">
        <v>4597</v>
      </c>
      <c r="K810" s="3" t="s">
        <v>4562</v>
      </c>
      <c r="L810" s="3" t="s">
        <v>3608</v>
      </c>
      <c r="M810" s="3" t="str">
        <f>VLOOKUP(F810,'List PC Q2 có Q3 không'!$B$3:$E$139,1,0)</f>
        <v>DT-HP1908009</v>
      </c>
      <c r="N810" s="3" t="s">
        <v>192</v>
      </c>
      <c r="O810" s="4">
        <v>45208.584583333337</v>
      </c>
      <c r="P810" s="4">
        <v>45179.584386574075</v>
      </c>
    </row>
    <row r="811" spans="1:16" ht="29" hidden="1" x14ac:dyDescent="0.35">
      <c r="A811" s="3">
        <v>1259860</v>
      </c>
      <c r="B811" s="3" t="s">
        <v>152</v>
      </c>
      <c r="C811" s="3" t="s">
        <v>4598</v>
      </c>
      <c r="D811" s="3" t="s">
        <v>52</v>
      </c>
      <c r="E811" s="3" t="s">
        <v>542</v>
      </c>
      <c r="F811" s="3" t="s">
        <v>4599</v>
      </c>
      <c r="G811" s="3"/>
      <c r="H811" s="3" t="s">
        <v>4600</v>
      </c>
      <c r="I811" s="3" t="s">
        <v>1409</v>
      </c>
      <c r="J811" s="3" t="s">
        <v>1570</v>
      </c>
      <c r="K811" s="3" t="s">
        <v>1518</v>
      </c>
      <c r="L811" s="3" t="s">
        <v>77</v>
      </c>
      <c r="M811" s="3" t="str">
        <f>VLOOKUP(F811,'List PC Q2 có Q3 không'!$B$3:$E$139,1,0)</f>
        <v>DT-HP1908035</v>
      </c>
      <c r="N811" s="3" t="s">
        <v>78</v>
      </c>
      <c r="O811" s="4">
        <v>45201.820034722223</v>
      </c>
      <c r="P811" s="4">
        <v>45179.578981481478</v>
      </c>
    </row>
    <row r="812" spans="1:16" ht="29" hidden="1" x14ac:dyDescent="0.35">
      <c r="A812" s="3">
        <v>1259856</v>
      </c>
      <c r="B812" s="3" t="s">
        <v>231</v>
      </c>
      <c r="C812" s="3" t="s">
        <v>4601</v>
      </c>
      <c r="D812" s="3" t="s">
        <v>52</v>
      </c>
      <c r="E812" s="3" t="s">
        <v>542</v>
      </c>
      <c r="F812" s="3" t="s">
        <v>4602</v>
      </c>
      <c r="G812" s="3"/>
      <c r="H812" s="3" t="s">
        <v>4603</v>
      </c>
      <c r="I812" s="3" t="s">
        <v>1922</v>
      </c>
      <c r="J812" s="3" t="s">
        <v>400</v>
      </c>
      <c r="K812" s="3" t="s">
        <v>1865</v>
      </c>
      <c r="L812" s="3" t="s">
        <v>77</v>
      </c>
      <c r="M812" s="3" t="e">
        <f>VLOOKUP(F812,'List PC Q2 có Q3 không'!$B$3:$E$139,1,0)</f>
        <v>#N/A</v>
      </c>
      <c r="N812" s="3" t="s">
        <v>78</v>
      </c>
      <c r="O812" s="4">
        <v>45208.577002314814</v>
      </c>
      <c r="P812" s="4">
        <v>45179.576874999999</v>
      </c>
    </row>
    <row r="813" spans="1:16" ht="29" hidden="1" x14ac:dyDescent="0.35">
      <c r="A813" s="3">
        <v>1259799</v>
      </c>
      <c r="B813" s="3" t="s">
        <v>152</v>
      </c>
      <c r="C813" s="3" t="s">
        <v>4604</v>
      </c>
      <c r="D813" s="3" t="s">
        <v>52</v>
      </c>
      <c r="E813" s="3" t="s">
        <v>4605</v>
      </c>
      <c r="F813" s="3" t="s">
        <v>4606</v>
      </c>
      <c r="G813" s="3"/>
      <c r="H813" s="3" t="s">
        <v>4607</v>
      </c>
      <c r="I813" s="3" t="s">
        <v>4608</v>
      </c>
      <c r="J813" s="3" t="s">
        <v>4590</v>
      </c>
      <c r="K813" s="3" t="s">
        <v>2805</v>
      </c>
      <c r="L813" s="3" t="s">
        <v>3608</v>
      </c>
      <c r="M813" s="3" t="str">
        <f>VLOOKUP(F813,'List PC Q2 có Q3 không'!$B$3:$E$139,1,0)</f>
        <v>DT-HP1908029</v>
      </c>
      <c r="N813" s="3" t="s">
        <v>192</v>
      </c>
      <c r="O813" s="4">
        <v>45208.453240740739</v>
      </c>
      <c r="P813" s="4">
        <v>45179.453321759262</v>
      </c>
    </row>
    <row r="814" spans="1:16" ht="29" hidden="1" x14ac:dyDescent="0.35">
      <c r="A814" s="3">
        <v>1259798</v>
      </c>
      <c r="B814" s="3" t="s">
        <v>152</v>
      </c>
      <c r="C814" s="3" t="s">
        <v>4604</v>
      </c>
      <c r="D814" s="3" t="s">
        <v>52</v>
      </c>
      <c r="E814" s="3" t="s">
        <v>4605</v>
      </c>
      <c r="F814" s="3" t="s">
        <v>4606</v>
      </c>
      <c r="G814" s="3"/>
      <c r="H814" s="3" t="s">
        <v>4607</v>
      </c>
      <c r="I814" s="3" t="s">
        <v>4608</v>
      </c>
      <c r="J814" s="3" t="s">
        <v>4590</v>
      </c>
      <c r="K814" s="3" t="s">
        <v>2805</v>
      </c>
      <c r="L814" s="3" t="s">
        <v>3608</v>
      </c>
      <c r="M814" s="3" t="str">
        <f>VLOOKUP(F814,'List PC Q2 có Q3 không'!$B$3:$E$139,1,0)</f>
        <v>DT-HP1908029</v>
      </c>
      <c r="N814" s="3" t="s">
        <v>192</v>
      </c>
      <c r="O814" s="4">
        <v>45208.453240740739</v>
      </c>
      <c r="P814" s="4">
        <v>45179.453321759262</v>
      </c>
    </row>
    <row r="815" spans="1:16" ht="29" hidden="1" x14ac:dyDescent="0.35">
      <c r="A815" s="3">
        <v>1259533</v>
      </c>
      <c r="B815" s="3" t="s">
        <v>152</v>
      </c>
      <c r="C815" s="3" t="s">
        <v>4609</v>
      </c>
      <c r="D815" s="3" t="s">
        <v>52</v>
      </c>
      <c r="E815" s="3" t="s">
        <v>2848</v>
      </c>
      <c r="F815" s="3" t="s">
        <v>4610</v>
      </c>
      <c r="G815" s="3"/>
      <c r="H815" s="3" t="s">
        <v>4611</v>
      </c>
      <c r="I815" s="3" t="s">
        <v>4612</v>
      </c>
      <c r="J815" s="3" t="s">
        <v>228</v>
      </c>
      <c r="K815" s="3" t="s">
        <v>4562</v>
      </c>
      <c r="L815" s="3" t="s">
        <v>77</v>
      </c>
      <c r="M815" s="3" t="str">
        <f>VLOOKUP(F815,'List PC Q2 có Q3 không'!$B$3:$E$139,1,0)</f>
        <v>DT-HP1908028</v>
      </c>
      <c r="N815" s="3" t="s">
        <v>78</v>
      </c>
      <c r="O815" s="4">
        <v>45208.342222222222</v>
      </c>
      <c r="P815" s="4">
        <v>45179.342106481483</v>
      </c>
    </row>
    <row r="816" spans="1:16" ht="29" hidden="1" x14ac:dyDescent="0.35">
      <c r="A816" s="3">
        <v>1259056</v>
      </c>
      <c r="B816" s="3" t="s">
        <v>231</v>
      </c>
      <c r="C816" s="3" t="s">
        <v>4613</v>
      </c>
      <c r="D816" s="3" t="s">
        <v>52</v>
      </c>
      <c r="E816" s="3" t="s">
        <v>4134</v>
      </c>
      <c r="F816" s="3" t="s">
        <v>4614</v>
      </c>
      <c r="G816" s="3"/>
      <c r="H816" s="3" t="s">
        <v>4615</v>
      </c>
      <c r="I816" s="3" t="s">
        <v>3390</v>
      </c>
      <c r="J816" s="3" t="s">
        <v>4035</v>
      </c>
      <c r="K816" s="3" t="s">
        <v>1469</v>
      </c>
      <c r="L816" s="3" t="s">
        <v>4616</v>
      </c>
      <c r="M816" s="3" t="str">
        <f>VLOOKUP(F816,'List PC Q2 có Q3 không'!$B$3:$E$139,1,0)</f>
        <v>DT-HP2011016</v>
      </c>
      <c r="N816" s="3" t="s">
        <v>117</v>
      </c>
      <c r="O816" s="4">
        <v>45179.265717592592</v>
      </c>
      <c r="P816" s="4">
        <v>45179.265601851854</v>
      </c>
    </row>
    <row r="817" spans="1:16" ht="29" hidden="1" x14ac:dyDescent="0.35">
      <c r="A817" s="3">
        <v>1258555</v>
      </c>
      <c r="B817" s="3" t="s">
        <v>4515</v>
      </c>
      <c r="C817" s="3" t="s">
        <v>4617</v>
      </c>
      <c r="D817" s="3" t="s">
        <v>52</v>
      </c>
      <c r="E817" s="3" t="s">
        <v>2879</v>
      </c>
      <c r="F817" s="3" t="s">
        <v>4618</v>
      </c>
      <c r="G817" s="3"/>
      <c r="H817" s="3" t="s">
        <v>4619</v>
      </c>
      <c r="I817" s="3" t="s">
        <v>4620</v>
      </c>
      <c r="J817" s="3" t="s">
        <v>4621</v>
      </c>
      <c r="K817" s="3" t="s">
        <v>4622</v>
      </c>
      <c r="L817" s="3" t="s">
        <v>4623</v>
      </c>
      <c r="M817" s="3" t="str">
        <f>VLOOKUP(F817,'List PC Q2 có Q3 không'!$B$3:$E$139,1,0)</f>
        <v>DT-DE1709005</v>
      </c>
      <c r="N817" s="3" t="s">
        <v>299</v>
      </c>
      <c r="O817" s="4">
        <v>45087.368368055555</v>
      </c>
      <c r="P817" s="4">
        <v>45087.368356481478</v>
      </c>
    </row>
    <row r="818" spans="1:16" ht="29" hidden="1" x14ac:dyDescent="0.35">
      <c r="A818" s="3">
        <v>1257958</v>
      </c>
      <c r="B818" s="3" t="s">
        <v>4624</v>
      </c>
      <c r="C818" s="3" t="s">
        <v>4625</v>
      </c>
      <c r="D818" s="3" t="s">
        <v>4626</v>
      </c>
      <c r="E818" s="3" t="s">
        <v>4627</v>
      </c>
      <c r="F818" s="3" t="s">
        <v>4628</v>
      </c>
      <c r="G818" s="3"/>
      <c r="H818" s="3" t="s">
        <v>4629</v>
      </c>
      <c r="I818" s="3" t="s">
        <v>4630</v>
      </c>
      <c r="J818" s="3" t="s">
        <v>4631</v>
      </c>
      <c r="K818" s="3" t="s">
        <v>4632</v>
      </c>
      <c r="L818" s="3" t="s">
        <v>4633</v>
      </c>
      <c r="M818" s="3" t="e">
        <f>VLOOKUP(F818,'List PC Q2 có Q3 không'!$B$3:$E$139,1,0)</f>
        <v>#N/A</v>
      </c>
      <c r="N818" s="3" t="s">
        <v>4634</v>
      </c>
      <c r="O818" s="4">
        <v>45056.695034722223</v>
      </c>
      <c r="P818" s="4">
        <v>45056.695104166669</v>
      </c>
    </row>
    <row r="819" spans="1:16" ht="29" hidden="1" x14ac:dyDescent="0.35">
      <c r="A819" s="3">
        <v>1257959</v>
      </c>
      <c r="B819" s="3" t="s">
        <v>4624</v>
      </c>
      <c r="C819" s="3" t="s">
        <v>4625</v>
      </c>
      <c r="D819" s="3" t="s">
        <v>4626</v>
      </c>
      <c r="E819" s="3" t="s">
        <v>4627</v>
      </c>
      <c r="F819" s="3" t="s">
        <v>4628</v>
      </c>
      <c r="G819" s="3"/>
      <c r="H819" s="3" t="s">
        <v>4629</v>
      </c>
      <c r="I819" s="3" t="s">
        <v>4630</v>
      </c>
      <c r="J819" s="3" t="s">
        <v>4631</v>
      </c>
      <c r="K819" s="3" t="s">
        <v>4632</v>
      </c>
      <c r="L819" s="3" t="s">
        <v>4633</v>
      </c>
      <c r="M819" s="3" t="e">
        <f>VLOOKUP(F819,'List PC Q2 có Q3 không'!$B$3:$E$139,1,0)</f>
        <v>#N/A</v>
      </c>
      <c r="N819" s="3" t="s">
        <v>4634</v>
      </c>
      <c r="O819" s="4">
        <v>45056.695034722223</v>
      </c>
      <c r="P819" s="4">
        <v>45056.695104166669</v>
      </c>
    </row>
    <row r="820" spans="1:16" ht="29" hidden="1" x14ac:dyDescent="0.35">
      <c r="A820" s="3">
        <v>1256818</v>
      </c>
      <c r="B820" s="3" t="s">
        <v>4635</v>
      </c>
      <c r="C820" s="3" t="s">
        <v>4636</v>
      </c>
      <c r="D820" s="3" t="s">
        <v>52</v>
      </c>
      <c r="E820" s="3" t="s">
        <v>2693</v>
      </c>
      <c r="F820" s="3" t="s">
        <v>4637</v>
      </c>
      <c r="G820" s="3"/>
      <c r="H820" s="3" t="s">
        <v>3901</v>
      </c>
      <c r="I820" s="3" t="s">
        <v>4638</v>
      </c>
      <c r="J820" s="3" t="s">
        <v>4639</v>
      </c>
      <c r="K820" s="3" t="s">
        <v>4640</v>
      </c>
      <c r="L820" s="3" t="s">
        <v>4641</v>
      </c>
      <c r="M820" s="3" t="str">
        <f>VLOOKUP(F820,'List PC Q2 có Q3 không'!$B$3:$E$139,1,0)</f>
        <v>LT-DE1910001</v>
      </c>
      <c r="N820" s="3" t="s">
        <v>4642</v>
      </c>
      <c r="O820" s="4">
        <v>45026.619976851849</v>
      </c>
      <c r="P820" s="4">
        <v>45026.61990740741</v>
      </c>
    </row>
    <row r="821" spans="1:16" hidden="1" x14ac:dyDescent="0.35">
      <c r="A821" s="3">
        <v>1256797</v>
      </c>
      <c r="B821" s="3" t="s">
        <v>3098</v>
      </c>
      <c r="C821" s="3" t="s">
        <v>4643</v>
      </c>
      <c r="D821" s="3" t="s">
        <v>52</v>
      </c>
      <c r="E821" s="3" t="s">
        <v>261</v>
      </c>
      <c r="F821" s="3" t="s">
        <v>4644</v>
      </c>
      <c r="G821" s="3"/>
      <c r="H821" s="3" t="s">
        <v>4645</v>
      </c>
      <c r="I821" s="3" t="s">
        <v>961</v>
      </c>
      <c r="J821" s="3" t="s">
        <v>3104</v>
      </c>
      <c r="K821" s="3" t="s">
        <v>3105</v>
      </c>
      <c r="L821" s="3" t="s">
        <v>4646</v>
      </c>
      <c r="M821" s="3" t="str">
        <f>VLOOKUP(F821,'List PC Q2 có Q3 không'!$B$3:$E$139,1,0)</f>
        <v>LT-HP1908001</v>
      </c>
      <c r="N821" s="3"/>
      <c r="O821" s="4">
        <v>45026.589629629627</v>
      </c>
      <c r="P821" s="4">
        <v>45026.589571759258</v>
      </c>
    </row>
    <row r="822" spans="1:16" ht="29" hidden="1" x14ac:dyDescent="0.35">
      <c r="A822" s="3">
        <v>1256633</v>
      </c>
      <c r="B822" s="3" t="s">
        <v>4647</v>
      </c>
      <c r="C822" s="3" t="s">
        <v>4648</v>
      </c>
      <c r="D822" s="3" t="s">
        <v>52</v>
      </c>
      <c r="E822" s="3" t="s">
        <v>1275</v>
      </c>
      <c r="F822" s="3" t="s">
        <v>4649</v>
      </c>
      <c r="G822" s="3"/>
      <c r="H822" s="3" t="s">
        <v>4650</v>
      </c>
      <c r="I822" s="3" t="s">
        <v>1502</v>
      </c>
      <c r="J822" s="3" t="s">
        <v>4651</v>
      </c>
      <c r="K822" s="3" t="s">
        <v>1469</v>
      </c>
      <c r="L822" s="3" t="s">
        <v>4652</v>
      </c>
      <c r="M822" s="3" t="e">
        <f>VLOOKUP(F822,'List PC Q2 có Q3 không'!$B$3:$E$139,1,0)</f>
        <v>#N/A</v>
      </c>
      <c r="N822" s="3" t="s">
        <v>192</v>
      </c>
      <c r="O822" s="3" t="s">
        <v>4653</v>
      </c>
      <c r="P822" s="4">
        <v>45026.362303240741</v>
      </c>
    </row>
    <row r="823" spans="1:16" ht="29" hidden="1" x14ac:dyDescent="0.35">
      <c r="A823" s="3">
        <v>1255539</v>
      </c>
      <c r="B823" s="3" t="s">
        <v>2789</v>
      </c>
      <c r="C823" s="3" t="s">
        <v>4654</v>
      </c>
      <c r="D823" s="3" t="s">
        <v>52</v>
      </c>
      <c r="E823" s="3" t="s">
        <v>2359</v>
      </c>
      <c r="F823" s="3" t="s">
        <v>4655</v>
      </c>
      <c r="G823" s="3"/>
      <c r="H823" s="3" t="s">
        <v>4656</v>
      </c>
      <c r="I823" s="3" t="s">
        <v>1877</v>
      </c>
      <c r="J823" s="3" t="s">
        <v>4657</v>
      </c>
      <c r="K823" s="3" t="s">
        <v>2794</v>
      </c>
      <c r="L823" s="3" t="s">
        <v>2795</v>
      </c>
      <c r="M823" s="3" t="e">
        <f>VLOOKUP(F823,'List PC Q2 có Q3 không'!$B$3:$E$139,1,0)</f>
        <v>#N/A</v>
      </c>
      <c r="N823" s="3" t="s">
        <v>2796</v>
      </c>
      <c r="O823" s="4">
        <v>44995.333124999997</v>
      </c>
      <c r="P823" s="4">
        <v>44995.333055555559</v>
      </c>
    </row>
    <row r="824" spans="1:16" ht="29" hidden="1" x14ac:dyDescent="0.35">
      <c r="A824" s="3">
        <v>1255194</v>
      </c>
      <c r="B824" s="3" t="s">
        <v>152</v>
      </c>
      <c r="C824" s="3" t="s">
        <v>4658</v>
      </c>
      <c r="D824" s="3" t="s">
        <v>52</v>
      </c>
      <c r="E824" s="5" t="s">
        <v>722</v>
      </c>
      <c r="F824" s="3" t="s">
        <v>4659</v>
      </c>
      <c r="G824" s="3"/>
      <c r="H824" s="3" t="s">
        <v>4660</v>
      </c>
      <c r="I824" s="3" t="s">
        <v>358</v>
      </c>
      <c r="J824" s="3" t="s">
        <v>1253</v>
      </c>
      <c r="K824" s="3" t="s">
        <v>352</v>
      </c>
      <c r="L824" s="3" t="s">
        <v>4661</v>
      </c>
      <c r="M824" s="3" t="str">
        <f>VLOOKUP(F824,'List PC Q2 có Q3 không'!$B$3:$E$139,1,0)</f>
        <v>DT-HP1908011</v>
      </c>
      <c r="N824" s="3" t="s">
        <v>117</v>
      </c>
      <c r="O824" s="4">
        <v>44967.671377314815</v>
      </c>
      <c r="P824" s="4">
        <v>44967.671053240738</v>
      </c>
    </row>
    <row r="825" spans="1:16" ht="29" hidden="1" x14ac:dyDescent="0.35">
      <c r="A825" s="3">
        <v>1254200</v>
      </c>
      <c r="B825" s="3" t="s">
        <v>152</v>
      </c>
      <c r="C825" s="3" t="s">
        <v>4662</v>
      </c>
      <c r="D825" s="3" t="s">
        <v>52</v>
      </c>
      <c r="E825" s="3">
        <v>7058058</v>
      </c>
      <c r="F825" s="3" t="s">
        <v>4663</v>
      </c>
      <c r="G825" s="3"/>
      <c r="H825" s="3" t="s">
        <v>4664</v>
      </c>
      <c r="I825" s="3" t="s">
        <v>1063</v>
      </c>
      <c r="J825" s="3" t="s">
        <v>4665</v>
      </c>
      <c r="K825" s="3" t="s">
        <v>1612</v>
      </c>
      <c r="L825" s="3" t="s">
        <v>77</v>
      </c>
      <c r="M825" s="3" t="str">
        <f>VLOOKUP(F825,'List PC Q2 có Q3 không'!$B$3:$E$139,1,0)</f>
        <v>DT-HP1907024</v>
      </c>
      <c r="N825" s="3" t="s">
        <v>78</v>
      </c>
      <c r="O825" s="4">
        <v>45201.256956018522</v>
      </c>
      <c r="P825" s="4">
        <v>44967.256689814814</v>
      </c>
    </row>
    <row r="826" spans="1:16" ht="29" hidden="1" x14ac:dyDescent="0.35">
      <c r="A826" s="3">
        <v>1254201</v>
      </c>
      <c r="B826" s="3" t="s">
        <v>152</v>
      </c>
      <c r="C826" s="3" t="s">
        <v>4662</v>
      </c>
      <c r="D826" s="3" t="s">
        <v>52</v>
      </c>
      <c r="E826" s="3">
        <v>7058058</v>
      </c>
      <c r="F826" s="3" t="s">
        <v>4663</v>
      </c>
      <c r="G826" s="3"/>
      <c r="H826" s="3" t="s">
        <v>4664</v>
      </c>
      <c r="I826" s="3" t="s">
        <v>1063</v>
      </c>
      <c r="J826" s="3" t="s">
        <v>4665</v>
      </c>
      <c r="K826" s="3" t="s">
        <v>1612</v>
      </c>
      <c r="L826" s="3" t="s">
        <v>77</v>
      </c>
      <c r="M826" s="3" t="str">
        <f>VLOOKUP(F826,'List PC Q2 có Q3 không'!$B$3:$E$139,1,0)</f>
        <v>DT-HP1907024</v>
      </c>
      <c r="N826" s="3" t="s">
        <v>78</v>
      </c>
      <c r="O826" s="4">
        <v>45201.256956018522</v>
      </c>
      <c r="P826" s="4">
        <v>44967.256689814814</v>
      </c>
    </row>
    <row r="827" spans="1:16" ht="29" hidden="1" x14ac:dyDescent="0.35">
      <c r="A827" s="3">
        <v>1254136</v>
      </c>
      <c r="B827" s="3" t="s">
        <v>4666</v>
      </c>
      <c r="C827" s="3" t="s">
        <v>4667</v>
      </c>
      <c r="D827" s="3" t="s">
        <v>52</v>
      </c>
      <c r="E827" s="3">
        <v>3921782</v>
      </c>
      <c r="F827" s="3" t="s">
        <v>4668</v>
      </c>
      <c r="G827" s="3"/>
      <c r="H827" s="3" t="s">
        <v>4669</v>
      </c>
      <c r="I827" s="3" t="s">
        <v>46</v>
      </c>
      <c r="J827" s="3" t="s">
        <v>4670</v>
      </c>
      <c r="K827" s="3" t="s">
        <v>4671</v>
      </c>
      <c r="L827" s="3" t="s">
        <v>4672</v>
      </c>
      <c r="M827" s="3" t="str">
        <f>VLOOKUP(F827,'List PC Q2 có Q3 không'!$B$3:$E$139,1,0)</f>
        <v>LT-PN1911001</v>
      </c>
      <c r="N827" s="3" t="s">
        <v>4673</v>
      </c>
      <c r="O827" s="4">
        <v>45198.717349537037</v>
      </c>
      <c r="P827" s="3" t="s">
        <v>4674</v>
      </c>
    </row>
    <row r="828" spans="1:16" ht="29" hidden="1" x14ac:dyDescent="0.35">
      <c r="A828" s="3">
        <v>1253479</v>
      </c>
      <c r="B828" s="3" t="s">
        <v>152</v>
      </c>
      <c r="C828" s="3" t="s">
        <v>4675</v>
      </c>
      <c r="D828" s="3" t="s">
        <v>52</v>
      </c>
      <c r="E828" s="3" t="s">
        <v>3048</v>
      </c>
      <c r="F828" s="3" t="s">
        <v>4676</v>
      </c>
      <c r="G828" s="3"/>
      <c r="H828" s="3" t="s">
        <v>4677</v>
      </c>
      <c r="I828" s="3" t="s">
        <v>4678</v>
      </c>
      <c r="J828" s="3" t="s">
        <v>1253</v>
      </c>
      <c r="K828" s="3" t="s">
        <v>1254</v>
      </c>
      <c r="L828" s="3" t="s">
        <v>4661</v>
      </c>
      <c r="M828" s="3" t="e">
        <f>VLOOKUP(F828,'List PC Q2 có Q3 không'!$B$3:$E$139,1,0)</f>
        <v>#N/A</v>
      </c>
      <c r="N828" s="3" t="s">
        <v>117</v>
      </c>
      <c r="O828" s="4">
        <v>45198.256886574076</v>
      </c>
      <c r="P828" s="3" t="s">
        <v>4679</v>
      </c>
    </row>
    <row r="829" spans="1:16" ht="29" hidden="1" x14ac:dyDescent="0.35">
      <c r="A829" s="3">
        <v>1253478</v>
      </c>
      <c r="B829" s="3" t="s">
        <v>152</v>
      </c>
      <c r="C829" s="3" t="s">
        <v>4675</v>
      </c>
      <c r="D829" s="3" t="s">
        <v>52</v>
      </c>
      <c r="E829" s="3" t="s">
        <v>3048</v>
      </c>
      <c r="F829" s="3" t="s">
        <v>4676</v>
      </c>
      <c r="G829" s="3"/>
      <c r="H829" s="3" t="s">
        <v>4677</v>
      </c>
      <c r="I829" s="3" t="s">
        <v>4678</v>
      </c>
      <c r="J829" s="3" t="s">
        <v>1253</v>
      </c>
      <c r="K829" s="3" t="s">
        <v>1254</v>
      </c>
      <c r="L829" s="3" t="s">
        <v>4661</v>
      </c>
      <c r="M829" s="3" t="e">
        <f>VLOOKUP(F829,'List PC Q2 có Q3 không'!$B$3:$E$139,1,0)</f>
        <v>#N/A</v>
      </c>
      <c r="N829" s="3" t="s">
        <v>117</v>
      </c>
      <c r="O829" s="4">
        <v>45198.256863425922</v>
      </c>
      <c r="P829" s="3" t="s">
        <v>4679</v>
      </c>
    </row>
    <row r="830" spans="1:16" ht="29" hidden="1" x14ac:dyDescent="0.35">
      <c r="A830" s="3">
        <v>1252756</v>
      </c>
      <c r="B830" s="3" t="s">
        <v>3179</v>
      </c>
      <c r="C830" s="3" t="s">
        <v>4680</v>
      </c>
      <c r="D830" s="3" t="s">
        <v>52</v>
      </c>
      <c r="E830" s="3" t="s">
        <v>3175</v>
      </c>
      <c r="F830" s="3" t="s">
        <v>4681</v>
      </c>
      <c r="G830" s="3"/>
      <c r="H830" s="3" t="s">
        <v>4682</v>
      </c>
      <c r="I830" s="3" t="s">
        <v>4683</v>
      </c>
      <c r="J830" s="3" t="s">
        <v>3185</v>
      </c>
      <c r="K830" s="3" t="s">
        <v>3846</v>
      </c>
      <c r="L830" s="3" t="s">
        <v>3187</v>
      </c>
      <c r="M830" s="3" t="e">
        <f>VLOOKUP(F830,'List PC Q2 có Q3 không'!$B$3:$E$139,1,0)</f>
        <v>#N/A</v>
      </c>
      <c r="N830" s="3"/>
      <c r="O830" s="4">
        <v>45197.277303240742</v>
      </c>
      <c r="P830" s="3" t="s">
        <v>4684</v>
      </c>
    </row>
    <row r="831" spans="1:16" ht="29" hidden="1" x14ac:dyDescent="0.35">
      <c r="A831" s="3">
        <v>1249827</v>
      </c>
      <c r="B831" s="3" t="s">
        <v>152</v>
      </c>
      <c r="C831" s="3" t="s">
        <v>4685</v>
      </c>
      <c r="D831" s="3" t="s">
        <v>52</v>
      </c>
      <c r="E831" s="3" t="s">
        <v>4686</v>
      </c>
      <c r="F831" s="3" t="s">
        <v>4687</v>
      </c>
      <c r="G831" s="3"/>
      <c r="H831" s="3" t="s">
        <v>4688</v>
      </c>
      <c r="I831" s="3" t="s">
        <v>2431</v>
      </c>
      <c r="J831" s="3" t="s">
        <v>228</v>
      </c>
      <c r="K831" s="3" t="s">
        <v>229</v>
      </c>
      <c r="L831" s="3" t="s">
        <v>4689</v>
      </c>
      <c r="M831" s="3" t="e">
        <f>VLOOKUP(F831,'List PC Q2 có Q3 không'!$B$3:$E$139,1,0)</f>
        <v>#N/A</v>
      </c>
      <c r="N831" s="3" t="s">
        <v>299</v>
      </c>
      <c r="O831" s="3" t="s">
        <v>4690</v>
      </c>
      <c r="P831" s="3" t="s">
        <v>4691</v>
      </c>
    </row>
    <row r="832" spans="1:16" ht="29" hidden="1" x14ac:dyDescent="0.35">
      <c r="A832" s="3">
        <v>1248132</v>
      </c>
      <c r="B832" s="3" t="s">
        <v>137</v>
      </c>
      <c r="C832" s="3" t="s">
        <v>4692</v>
      </c>
      <c r="D832" s="3" t="s">
        <v>52</v>
      </c>
      <c r="E832" s="3" t="s">
        <v>1071</v>
      </c>
      <c r="F832" s="3" t="s">
        <v>4693</v>
      </c>
      <c r="G832" s="3"/>
      <c r="H832" s="3" t="s">
        <v>4694</v>
      </c>
      <c r="I832" s="3" t="s">
        <v>4695</v>
      </c>
      <c r="J832" s="3" t="s">
        <v>4696</v>
      </c>
      <c r="K832" s="3" t="s">
        <v>2836</v>
      </c>
      <c r="L832" s="3" t="s">
        <v>4697</v>
      </c>
      <c r="M832" s="3" t="e">
        <f>VLOOKUP(F832,'List PC Q2 có Q3 không'!$B$3:$E$139,1,0)</f>
        <v>#N/A</v>
      </c>
      <c r="N832" s="3" t="s">
        <v>117</v>
      </c>
      <c r="O832" s="3" t="s">
        <v>4698</v>
      </c>
      <c r="P832" s="3" t="s">
        <v>4699</v>
      </c>
    </row>
    <row r="833" spans="1:16" ht="29" hidden="1" x14ac:dyDescent="0.35">
      <c r="A833" s="3">
        <v>1248131</v>
      </c>
      <c r="B833" s="3" t="s">
        <v>137</v>
      </c>
      <c r="C833" s="3" t="s">
        <v>4692</v>
      </c>
      <c r="D833" s="3" t="s">
        <v>52</v>
      </c>
      <c r="E833" s="3" t="s">
        <v>1071</v>
      </c>
      <c r="F833" s="3" t="s">
        <v>4693</v>
      </c>
      <c r="G833" s="3"/>
      <c r="H833" s="3" t="s">
        <v>4694</v>
      </c>
      <c r="I833" s="3" t="s">
        <v>4695</v>
      </c>
      <c r="J833" s="3" t="s">
        <v>4696</v>
      </c>
      <c r="K833" s="3" t="s">
        <v>2836</v>
      </c>
      <c r="L833" s="3" t="s">
        <v>4697</v>
      </c>
      <c r="M833" s="3" t="e">
        <f>VLOOKUP(F833,'List PC Q2 có Q3 không'!$B$3:$E$139,1,0)</f>
        <v>#N/A</v>
      </c>
      <c r="N833" s="3" t="s">
        <v>117</v>
      </c>
      <c r="O833" s="3" t="s">
        <v>4700</v>
      </c>
      <c r="P833" s="3" t="s">
        <v>4699</v>
      </c>
    </row>
    <row r="834" spans="1:16" ht="29" hidden="1" x14ac:dyDescent="0.35">
      <c r="A834" s="3">
        <v>1247794</v>
      </c>
      <c r="B834" s="3" t="s">
        <v>137</v>
      </c>
      <c r="C834" s="3" t="s">
        <v>4701</v>
      </c>
      <c r="D834" s="3" t="s">
        <v>52</v>
      </c>
      <c r="E834" s="3" t="s">
        <v>1494</v>
      </c>
      <c r="F834" s="3" t="s">
        <v>4702</v>
      </c>
      <c r="G834" s="3"/>
      <c r="H834" s="3" t="s">
        <v>4703</v>
      </c>
      <c r="I834" s="3" t="s">
        <v>4704</v>
      </c>
      <c r="J834" s="3" t="s">
        <v>4705</v>
      </c>
      <c r="K834" s="3" t="s">
        <v>4706</v>
      </c>
      <c r="L834" s="3" t="s">
        <v>4707</v>
      </c>
      <c r="M834" s="3" t="e">
        <f>VLOOKUP(F834,'List PC Q2 có Q3 không'!$B$3:$E$139,1,0)</f>
        <v>#N/A</v>
      </c>
      <c r="N834" s="3" t="s">
        <v>117</v>
      </c>
      <c r="O834" s="3" t="s">
        <v>4708</v>
      </c>
      <c r="P834" s="3" t="s">
        <v>4709</v>
      </c>
    </row>
    <row r="835" spans="1:16" ht="29" hidden="1" x14ac:dyDescent="0.35">
      <c r="A835" s="3">
        <v>1247793</v>
      </c>
      <c r="B835" s="3" t="s">
        <v>137</v>
      </c>
      <c r="C835" s="3" t="s">
        <v>4701</v>
      </c>
      <c r="D835" s="3" t="s">
        <v>52</v>
      </c>
      <c r="E835" s="3" t="s">
        <v>1494</v>
      </c>
      <c r="F835" s="3" t="s">
        <v>4702</v>
      </c>
      <c r="G835" s="3"/>
      <c r="H835" s="3" t="s">
        <v>4703</v>
      </c>
      <c r="I835" s="3" t="s">
        <v>4704</v>
      </c>
      <c r="J835" s="3" t="s">
        <v>4705</v>
      </c>
      <c r="K835" s="3" t="s">
        <v>4706</v>
      </c>
      <c r="L835" s="3" t="s">
        <v>4707</v>
      </c>
      <c r="M835" s="3" t="e">
        <f>VLOOKUP(F835,'List PC Q2 có Q3 không'!$B$3:$E$139,1,0)</f>
        <v>#N/A</v>
      </c>
      <c r="N835" s="3" t="s">
        <v>117</v>
      </c>
      <c r="O835" s="3" t="s">
        <v>4708</v>
      </c>
      <c r="P835" s="3" t="s">
        <v>4709</v>
      </c>
    </row>
    <row r="836" spans="1:16" ht="29" hidden="1" x14ac:dyDescent="0.35">
      <c r="A836" s="3">
        <v>1247698</v>
      </c>
      <c r="B836" s="3" t="s">
        <v>137</v>
      </c>
      <c r="C836" s="3" t="s">
        <v>4710</v>
      </c>
      <c r="D836" s="3" t="s">
        <v>52</v>
      </c>
      <c r="E836" s="3" t="s">
        <v>4711</v>
      </c>
      <c r="F836" s="3" t="s">
        <v>4712</v>
      </c>
      <c r="G836" s="3"/>
      <c r="H836" s="3" t="s">
        <v>4713</v>
      </c>
      <c r="I836" s="3" t="s">
        <v>3370</v>
      </c>
      <c r="J836" s="3" t="s">
        <v>4714</v>
      </c>
      <c r="K836" s="3" t="s">
        <v>4715</v>
      </c>
      <c r="L836" s="3" t="s">
        <v>4716</v>
      </c>
      <c r="M836" s="3" t="e">
        <f>VLOOKUP(F836,'List PC Q2 có Q3 không'!$B$3:$E$139,1,0)</f>
        <v>#N/A</v>
      </c>
      <c r="N836" s="3" t="s">
        <v>4717</v>
      </c>
      <c r="O836" s="3" t="s">
        <v>4718</v>
      </c>
      <c r="P836" s="3" t="s">
        <v>4719</v>
      </c>
    </row>
    <row r="837" spans="1:16" ht="29" hidden="1" x14ac:dyDescent="0.35">
      <c r="A837" s="3">
        <v>1246911</v>
      </c>
      <c r="B837" s="3" t="s">
        <v>137</v>
      </c>
      <c r="C837" s="3" t="s">
        <v>4720</v>
      </c>
      <c r="D837" s="3" t="s">
        <v>52</v>
      </c>
      <c r="E837" s="3" t="s">
        <v>4721</v>
      </c>
      <c r="F837" s="3" t="s">
        <v>4722</v>
      </c>
      <c r="G837" s="3"/>
      <c r="H837" s="3" t="s">
        <v>4723</v>
      </c>
      <c r="I837" s="3" t="s">
        <v>4724</v>
      </c>
      <c r="J837" s="3" t="s">
        <v>4725</v>
      </c>
      <c r="K837" s="3" t="s">
        <v>4726</v>
      </c>
      <c r="L837" s="3" t="s">
        <v>3275</v>
      </c>
      <c r="M837" s="3" t="e">
        <f>VLOOKUP(F837,'List PC Q2 có Q3 không'!$B$3:$E$139,1,0)</f>
        <v>#N/A</v>
      </c>
      <c r="N837" s="3" t="s">
        <v>217</v>
      </c>
      <c r="O837" s="4">
        <v>45188.237951388888</v>
      </c>
      <c r="P837" s="3" t="s">
        <v>4727</v>
      </c>
    </row>
    <row r="838" spans="1:16" ht="29" hidden="1" x14ac:dyDescent="0.35">
      <c r="A838" s="3">
        <v>1246910</v>
      </c>
      <c r="B838" s="3" t="s">
        <v>137</v>
      </c>
      <c r="C838" s="3" t="s">
        <v>4720</v>
      </c>
      <c r="D838" s="3" t="s">
        <v>52</v>
      </c>
      <c r="E838" s="3" t="s">
        <v>4721</v>
      </c>
      <c r="F838" s="3" t="s">
        <v>4722</v>
      </c>
      <c r="G838" s="3"/>
      <c r="H838" s="3" t="s">
        <v>4723</v>
      </c>
      <c r="I838" s="3" t="s">
        <v>4724</v>
      </c>
      <c r="J838" s="3" t="s">
        <v>4725</v>
      </c>
      <c r="K838" s="3" t="s">
        <v>4726</v>
      </c>
      <c r="L838" s="3" t="s">
        <v>3275</v>
      </c>
      <c r="M838" s="3" t="e">
        <f>VLOOKUP(F838,'List PC Q2 có Q3 không'!$B$3:$E$139,1,0)</f>
        <v>#N/A</v>
      </c>
      <c r="N838" s="3" t="s">
        <v>217</v>
      </c>
      <c r="O838" s="4">
        <v>45188.237974537034</v>
      </c>
      <c r="P838" s="3" t="s">
        <v>4727</v>
      </c>
    </row>
    <row r="839" spans="1:16" ht="29" hidden="1" x14ac:dyDescent="0.35">
      <c r="A839" s="3">
        <v>1246533</v>
      </c>
      <c r="B839" s="3" t="s">
        <v>137</v>
      </c>
      <c r="C839" s="3" t="s">
        <v>4728</v>
      </c>
      <c r="D839" s="3" t="s">
        <v>52</v>
      </c>
      <c r="E839" s="3" t="s">
        <v>3075</v>
      </c>
      <c r="F839" s="3" t="s">
        <v>4729</v>
      </c>
      <c r="G839" s="3"/>
      <c r="H839" s="3" t="s">
        <v>4730</v>
      </c>
      <c r="I839" s="3" t="s">
        <v>3291</v>
      </c>
      <c r="J839" s="3" t="s">
        <v>4731</v>
      </c>
      <c r="K839" s="3" t="s">
        <v>3244</v>
      </c>
      <c r="L839" s="3" t="s">
        <v>4732</v>
      </c>
      <c r="M839" s="3" t="e">
        <f>VLOOKUP(F839,'List PC Q2 có Q3 không'!$B$3:$E$139,1,0)</f>
        <v>#N/A</v>
      </c>
      <c r="N839" s="3" t="s">
        <v>117</v>
      </c>
      <c r="O839" s="3" t="s">
        <v>4733</v>
      </c>
      <c r="P839" s="3" t="s">
        <v>4734</v>
      </c>
    </row>
    <row r="840" spans="1:16" ht="29" hidden="1" x14ac:dyDescent="0.35">
      <c r="A840" s="3">
        <v>1245777</v>
      </c>
      <c r="B840" s="3" t="s">
        <v>231</v>
      </c>
      <c r="C840" s="3" t="s">
        <v>4735</v>
      </c>
      <c r="D840" s="3" t="s">
        <v>52</v>
      </c>
      <c r="E840" s="3" t="s">
        <v>4736</v>
      </c>
      <c r="F840" s="3" t="s">
        <v>4737</v>
      </c>
      <c r="G840" s="3"/>
      <c r="H840" s="3" t="s">
        <v>4738</v>
      </c>
      <c r="I840" s="3" t="s">
        <v>4739</v>
      </c>
      <c r="J840" s="3" t="s">
        <v>237</v>
      </c>
      <c r="K840" s="3" t="s">
        <v>700</v>
      </c>
      <c r="L840" s="3" t="s">
        <v>4740</v>
      </c>
      <c r="M840" s="3" t="str">
        <f>VLOOKUP(F840,'List PC Q2 có Q3 không'!$B$3:$E$139,1,0)</f>
        <v>DT-HP2011021</v>
      </c>
      <c r="N840" s="3" t="s">
        <v>117</v>
      </c>
      <c r="O840" s="3" t="s">
        <v>4741</v>
      </c>
      <c r="P840" s="3" t="s">
        <v>4742</v>
      </c>
    </row>
    <row r="841" spans="1:16" ht="29" hidden="1" x14ac:dyDescent="0.35">
      <c r="A841" s="3">
        <v>1245457</v>
      </c>
      <c r="B841" s="3" t="s">
        <v>137</v>
      </c>
      <c r="C841" s="3" t="s">
        <v>4743</v>
      </c>
      <c r="D841" s="3" t="s">
        <v>52</v>
      </c>
      <c r="E841" s="3" t="s">
        <v>872</v>
      </c>
      <c r="F841" s="3" t="s">
        <v>4744</v>
      </c>
      <c r="G841" s="3"/>
      <c r="H841" s="3" t="s">
        <v>4745</v>
      </c>
      <c r="I841" s="3" t="s">
        <v>1475</v>
      </c>
      <c r="J841" s="3" t="s">
        <v>2858</v>
      </c>
      <c r="K841" s="3" t="s">
        <v>4746</v>
      </c>
      <c r="L841" s="3" t="s">
        <v>4747</v>
      </c>
      <c r="M841" s="3" t="e">
        <f>VLOOKUP(F841,'List PC Q2 có Q3 không'!$B$3:$E$139,1,0)</f>
        <v>#N/A</v>
      </c>
      <c r="N841" s="3" t="s">
        <v>117</v>
      </c>
      <c r="O841" s="3" t="s">
        <v>4748</v>
      </c>
      <c r="P841" s="3" t="s">
        <v>4749</v>
      </c>
    </row>
    <row r="842" spans="1:16" ht="29" hidden="1" x14ac:dyDescent="0.35">
      <c r="A842" s="3">
        <v>1245458</v>
      </c>
      <c r="B842" s="3" t="s">
        <v>137</v>
      </c>
      <c r="C842" s="3" t="s">
        <v>4743</v>
      </c>
      <c r="D842" s="3" t="s">
        <v>52</v>
      </c>
      <c r="E842" s="3" t="s">
        <v>872</v>
      </c>
      <c r="F842" s="3" t="s">
        <v>4744</v>
      </c>
      <c r="G842" s="3"/>
      <c r="H842" s="3" t="s">
        <v>4745</v>
      </c>
      <c r="I842" s="3" t="s">
        <v>1475</v>
      </c>
      <c r="J842" s="3" t="s">
        <v>2858</v>
      </c>
      <c r="K842" s="3" t="s">
        <v>4746</v>
      </c>
      <c r="L842" s="3" t="s">
        <v>4747</v>
      </c>
      <c r="M842" s="3" t="e">
        <f>VLOOKUP(F842,'List PC Q2 có Q3 không'!$B$3:$E$139,1,0)</f>
        <v>#N/A</v>
      </c>
      <c r="N842" s="3" t="s">
        <v>117</v>
      </c>
      <c r="O842" s="3" t="s">
        <v>4748</v>
      </c>
      <c r="P842" s="3" t="s">
        <v>4749</v>
      </c>
    </row>
    <row r="843" spans="1:16" ht="29" hidden="1" x14ac:dyDescent="0.35">
      <c r="A843" s="3">
        <v>1244764</v>
      </c>
      <c r="B843" s="3" t="s">
        <v>33</v>
      </c>
      <c r="C843" s="3" t="s">
        <v>4750</v>
      </c>
      <c r="D843" s="3" t="s">
        <v>52</v>
      </c>
      <c r="E843" s="3" t="s">
        <v>4751</v>
      </c>
      <c r="F843" s="3" t="s">
        <v>4752</v>
      </c>
      <c r="G843" s="3"/>
      <c r="H843" s="3" t="s">
        <v>4753</v>
      </c>
      <c r="I843" s="3" t="s">
        <v>756</v>
      </c>
      <c r="J843" s="3" t="s">
        <v>65</v>
      </c>
      <c r="K843" s="3" t="s">
        <v>265</v>
      </c>
      <c r="L843" s="3" t="s">
        <v>67</v>
      </c>
      <c r="M843" s="3" t="e">
        <f>VLOOKUP(F843,'List PC Q2 có Q3 không'!$B$3:$E$139,1,0)</f>
        <v>#N/A</v>
      </c>
      <c r="N843" s="3" t="s">
        <v>68</v>
      </c>
      <c r="O843" s="3" t="s">
        <v>4754</v>
      </c>
      <c r="P843" s="3" t="s">
        <v>4755</v>
      </c>
    </row>
    <row r="844" spans="1:16" ht="29" hidden="1" x14ac:dyDescent="0.35">
      <c r="A844" s="3">
        <v>1244704</v>
      </c>
      <c r="B844" s="3" t="s">
        <v>137</v>
      </c>
      <c r="C844" s="3" t="s">
        <v>4756</v>
      </c>
      <c r="D844" s="3" t="s">
        <v>52</v>
      </c>
      <c r="E844" s="3" t="s">
        <v>2195</v>
      </c>
      <c r="F844" s="3" t="s">
        <v>4757</v>
      </c>
      <c r="G844" s="3"/>
      <c r="H844" s="3" t="s">
        <v>4758</v>
      </c>
      <c r="I844" s="3" t="s">
        <v>2156</v>
      </c>
      <c r="J844" s="3" t="s">
        <v>4759</v>
      </c>
      <c r="K844" s="3" t="s">
        <v>449</v>
      </c>
      <c r="L844" s="3" t="s">
        <v>4760</v>
      </c>
      <c r="M844" s="3" t="e">
        <f>VLOOKUP(F844,'List PC Q2 có Q3 không'!$B$3:$E$139,1,0)</f>
        <v>#N/A</v>
      </c>
      <c r="N844" s="3" t="s">
        <v>117</v>
      </c>
      <c r="O844" s="3" t="s">
        <v>4761</v>
      </c>
      <c r="P844" s="3" t="s">
        <v>4762</v>
      </c>
    </row>
    <row r="845" spans="1:16" ht="29" hidden="1" x14ac:dyDescent="0.35">
      <c r="A845" s="3">
        <v>1244342</v>
      </c>
      <c r="B845" s="3" t="s">
        <v>137</v>
      </c>
      <c r="C845" s="3" t="s">
        <v>4763</v>
      </c>
      <c r="D845" s="3" t="s">
        <v>52</v>
      </c>
      <c r="E845" s="3" t="s">
        <v>2686</v>
      </c>
      <c r="F845" s="3" t="s">
        <v>4764</v>
      </c>
      <c r="G845" s="3"/>
      <c r="H845" s="3" t="s">
        <v>4765</v>
      </c>
      <c r="I845" s="3" t="s">
        <v>4766</v>
      </c>
      <c r="J845" s="3" t="s">
        <v>4767</v>
      </c>
      <c r="K845" s="3" t="s">
        <v>4726</v>
      </c>
      <c r="L845" s="3" t="s">
        <v>4768</v>
      </c>
      <c r="M845" s="3" t="e">
        <f>VLOOKUP(F845,'List PC Q2 có Q3 không'!$B$3:$E$139,1,0)</f>
        <v>#N/A</v>
      </c>
      <c r="N845" s="3" t="s">
        <v>117</v>
      </c>
      <c r="O845" s="3" t="s">
        <v>4769</v>
      </c>
      <c r="P845" s="3" t="s">
        <v>4770</v>
      </c>
    </row>
    <row r="846" spans="1:16" ht="29" hidden="1" x14ac:dyDescent="0.35">
      <c r="A846" s="3">
        <v>1244174</v>
      </c>
      <c r="B846" s="3" t="s">
        <v>137</v>
      </c>
      <c r="C846" s="3" t="s">
        <v>4771</v>
      </c>
      <c r="D846" s="3" t="s">
        <v>52</v>
      </c>
      <c r="E846" s="3" t="s">
        <v>1793</v>
      </c>
      <c r="F846" s="3" t="s">
        <v>4772</v>
      </c>
      <c r="G846" s="3"/>
      <c r="H846" s="3" t="s">
        <v>4773</v>
      </c>
      <c r="I846" s="3" t="s">
        <v>539</v>
      </c>
      <c r="J846" s="3" t="s">
        <v>1741</v>
      </c>
      <c r="K846" s="3" t="s">
        <v>4774</v>
      </c>
      <c r="L846" s="3" t="s">
        <v>4775</v>
      </c>
      <c r="M846" s="3" t="e">
        <f>VLOOKUP(F846,'List PC Q2 có Q3 không'!$B$3:$E$139,1,0)</f>
        <v>#N/A</v>
      </c>
      <c r="N846" s="3" t="s">
        <v>117</v>
      </c>
      <c r="O846" s="3" t="s">
        <v>4776</v>
      </c>
      <c r="P846" s="3" t="s">
        <v>4777</v>
      </c>
    </row>
    <row r="847" spans="1:16" ht="29" hidden="1" x14ac:dyDescent="0.35">
      <c r="A847" s="3">
        <v>1244175</v>
      </c>
      <c r="B847" s="3" t="s">
        <v>137</v>
      </c>
      <c r="C847" s="3" t="s">
        <v>4771</v>
      </c>
      <c r="D847" s="3" t="s">
        <v>52</v>
      </c>
      <c r="E847" s="3" t="s">
        <v>1793</v>
      </c>
      <c r="F847" s="3" t="s">
        <v>4772</v>
      </c>
      <c r="G847" s="3"/>
      <c r="H847" s="3" t="s">
        <v>4773</v>
      </c>
      <c r="I847" s="3" t="s">
        <v>539</v>
      </c>
      <c r="J847" s="3" t="s">
        <v>1741</v>
      </c>
      <c r="K847" s="3" t="s">
        <v>4774</v>
      </c>
      <c r="L847" s="3" t="s">
        <v>4775</v>
      </c>
      <c r="M847" s="3" t="e">
        <f>VLOOKUP(F847,'List PC Q2 có Q3 không'!$B$3:$E$139,1,0)</f>
        <v>#N/A</v>
      </c>
      <c r="N847" s="3" t="s">
        <v>117</v>
      </c>
      <c r="O847" s="3" t="s">
        <v>4778</v>
      </c>
      <c r="P847" s="3" t="s">
        <v>4777</v>
      </c>
    </row>
    <row r="848" spans="1:16" ht="29" hidden="1" x14ac:dyDescent="0.35">
      <c r="A848" s="3">
        <v>1244165</v>
      </c>
      <c r="B848" s="3" t="s">
        <v>137</v>
      </c>
      <c r="C848" s="3" t="s">
        <v>4779</v>
      </c>
      <c r="D848" s="3" t="s">
        <v>52</v>
      </c>
      <c r="E848" s="3" t="s">
        <v>2758</v>
      </c>
      <c r="F848" s="3" t="s">
        <v>4780</v>
      </c>
      <c r="G848" s="3"/>
      <c r="H848" s="3" t="s">
        <v>4781</v>
      </c>
      <c r="I848" s="3" t="s">
        <v>4782</v>
      </c>
      <c r="J848" s="3" t="s">
        <v>4783</v>
      </c>
      <c r="K848" s="3" t="s">
        <v>4784</v>
      </c>
      <c r="L848" s="3" t="s">
        <v>4785</v>
      </c>
      <c r="M848" s="3" t="e">
        <f>VLOOKUP(F848,'List PC Q2 có Q3 không'!$B$3:$E$139,1,0)</f>
        <v>#N/A</v>
      </c>
      <c r="N848" s="3" t="s">
        <v>117</v>
      </c>
      <c r="O848" s="3" t="s">
        <v>4786</v>
      </c>
      <c r="P848" s="3" t="s">
        <v>4787</v>
      </c>
    </row>
    <row r="849" spans="1:16" ht="29" hidden="1" x14ac:dyDescent="0.35">
      <c r="A849" s="3">
        <v>1242768</v>
      </c>
      <c r="B849" s="3" t="s">
        <v>137</v>
      </c>
      <c r="C849" s="3" t="s">
        <v>4788</v>
      </c>
      <c r="D849" s="3" t="s">
        <v>52</v>
      </c>
      <c r="E849" s="3" t="s">
        <v>2731</v>
      </c>
      <c r="F849" s="3" t="s">
        <v>4789</v>
      </c>
      <c r="G849" s="3"/>
      <c r="H849" s="3" t="s">
        <v>4790</v>
      </c>
      <c r="I849" s="3" t="s">
        <v>4791</v>
      </c>
      <c r="J849" s="3" t="s">
        <v>3639</v>
      </c>
      <c r="K849" s="3" t="s">
        <v>2859</v>
      </c>
      <c r="L849" s="3" t="s">
        <v>4792</v>
      </c>
      <c r="M849" s="3" t="e">
        <f>VLOOKUP(F849,'List PC Q2 có Q3 không'!$B$3:$E$139,1,0)</f>
        <v>#N/A</v>
      </c>
      <c r="N849" s="3" t="s">
        <v>117</v>
      </c>
      <c r="O849" s="4">
        <v>45239.753391203703</v>
      </c>
      <c r="P849" s="4">
        <v>45239.753159722219</v>
      </c>
    </row>
    <row r="850" spans="1:16" ht="29" hidden="1" x14ac:dyDescent="0.35">
      <c r="A850" s="3">
        <v>1242727</v>
      </c>
      <c r="B850" s="3" t="s">
        <v>51</v>
      </c>
      <c r="C850" s="3">
        <v>18408710453</v>
      </c>
      <c r="D850" s="3" t="s">
        <v>52</v>
      </c>
      <c r="E850" s="3" t="s">
        <v>4793</v>
      </c>
      <c r="F850" s="3" t="s">
        <v>4794</v>
      </c>
      <c r="G850" s="3"/>
      <c r="H850" s="3" t="s">
        <v>4795</v>
      </c>
      <c r="I850" s="3" t="s">
        <v>4796</v>
      </c>
      <c r="J850" s="3" t="s">
        <v>57</v>
      </c>
      <c r="K850" s="3" t="s">
        <v>3309</v>
      </c>
      <c r="L850" s="3" t="s">
        <v>59</v>
      </c>
      <c r="M850" s="3" t="e">
        <f>VLOOKUP(F850,'List PC Q2 có Q3 không'!$B$3:$E$139,1,0)</f>
        <v>#N/A</v>
      </c>
      <c r="N850" s="3" t="s">
        <v>60</v>
      </c>
      <c r="O850" s="4">
        <v>45239.638368055559</v>
      </c>
      <c r="P850" s="4">
        <v>45239.638055555559</v>
      </c>
    </row>
    <row r="851" spans="1:16" ht="29" hidden="1" x14ac:dyDescent="0.35">
      <c r="A851" s="3">
        <v>1242409</v>
      </c>
      <c r="B851" s="3" t="s">
        <v>137</v>
      </c>
      <c r="C851" s="3" t="s">
        <v>4797</v>
      </c>
      <c r="D851" s="3" t="s">
        <v>52</v>
      </c>
      <c r="E851" s="3" t="s">
        <v>4798</v>
      </c>
      <c r="F851" s="3" t="s">
        <v>4799</v>
      </c>
      <c r="G851" s="3"/>
      <c r="H851" s="3" t="s">
        <v>4800</v>
      </c>
      <c r="I851" s="3" t="s">
        <v>4801</v>
      </c>
      <c r="J851" s="3" t="s">
        <v>4802</v>
      </c>
      <c r="K851" s="3" t="s">
        <v>4047</v>
      </c>
      <c r="L851" s="3" t="s">
        <v>4803</v>
      </c>
      <c r="M851" s="3" t="e">
        <f>VLOOKUP(F851,'List PC Q2 có Q3 không'!$B$3:$E$139,1,0)</f>
        <v>#N/A</v>
      </c>
      <c r="N851" s="3" t="s">
        <v>117</v>
      </c>
      <c r="O851" s="4">
        <v>45239.344027777777</v>
      </c>
      <c r="P851" s="4">
        <v>45239.343842592592</v>
      </c>
    </row>
    <row r="852" spans="1:16" ht="29" hidden="1" x14ac:dyDescent="0.35">
      <c r="A852" s="3">
        <v>1242329</v>
      </c>
      <c r="B852" s="3" t="s">
        <v>137</v>
      </c>
      <c r="C852" s="3" t="s">
        <v>4804</v>
      </c>
      <c r="D852" s="3" t="s">
        <v>52</v>
      </c>
      <c r="E852" s="3" t="s">
        <v>2174</v>
      </c>
      <c r="F852" s="3" t="s">
        <v>4805</v>
      </c>
      <c r="G852" s="3"/>
      <c r="H852" s="3" t="s">
        <v>4806</v>
      </c>
      <c r="I852" s="3" t="s">
        <v>4807</v>
      </c>
      <c r="J852" s="3" t="s">
        <v>3237</v>
      </c>
      <c r="K852" s="3" t="s">
        <v>2836</v>
      </c>
      <c r="L852" s="3" t="s">
        <v>3936</v>
      </c>
      <c r="M852" s="3" t="e">
        <f>VLOOKUP(F852,'List PC Q2 có Q3 không'!$B$3:$E$139,1,0)</f>
        <v>#N/A</v>
      </c>
      <c r="N852" s="3" t="s">
        <v>117</v>
      </c>
      <c r="O852" s="4">
        <v>45239.340474537035</v>
      </c>
      <c r="P852" s="4">
        <v>45239.340555555558</v>
      </c>
    </row>
    <row r="853" spans="1:16" ht="29" hidden="1" x14ac:dyDescent="0.35">
      <c r="A853" s="3">
        <v>1242328</v>
      </c>
      <c r="B853" s="3" t="s">
        <v>137</v>
      </c>
      <c r="C853" s="3" t="s">
        <v>4804</v>
      </c>
      <c r="D853" s="3" t="s">
        <v>52</v>
      </c>
      <c r="E853" s="3" t="s">
        <v>2174</v>
      </c>
      <c r="F853" s="3" t="s">
        <v>4805</v>
      </c>
      <c r="G853" s="3"/>
      <c r="H853" s="3" t="s">
        <v>4806</v>
      </c>
      <c r="I853" s="3" t="s">
        <v>4807</v>
      </c>
      <c r="J853" s="3" t="s">
        <v>3237</v>
      </c>
      <c r="K853" s="3" t="s">
        <v>2836</v>
      </c>
      <c r="L853" s="3" t="s">
        <v>3936</v>
      </c>
      <c r="M853" s="3" t="e">
        <f>VLOOKUP(F853,'List PC Q2 có Q3 không'!$B$3:$E$139,1,0)</f>
        <v>#N/A</v>
      </c>
      <c r="N853" s="3" t="s">
        <v>117</v>
      </c>
      <c r="O853" s="4">
        <v>45239.340474537035</v>
      </c>
      <c r="P853" s="4">
        <v>45239.340555555558</v>
      </c>
    </row>
    <row r="854" spans="1:16" ht="29" hidden="1" x14ac:dyDescent="0.35">
      <c r="A854" s="3">
        <v>1242274</v>
      </c>
      <c r="B854" s="3" t="s">
        <v>137</v>
      </c>
      <c r="C854" s="3" t="s">
        <v>4808</v>
      </c>
      <c r="D854" s="3" t="s">
        <v>52</v>
      </c>
      <c r="E854" s="3" t="s">
        <v>1237</v>
      </c>
      <c r="F854" s="3" t="s">
        <v>4809</v>
      </c>
      <c r="G854" s="3"/>
      <c r="H854" s="3" t="s">
        <v>4810</v>
      </c>
      <c r="I854" s="3" t="s">
        <v>4811</v>
      </c>
      <c r="J854" s="3" t="s">
        <v>4812</v>
      </c>
      <c r="K854" s="3" t="s">
        <v>4813</v>
      </c>
      <c r="L854" s="3" t="s">
        <v>415</v>
      </c>
      <c r="M854" s="3" t="e">
        <f>VLOOKUP(F854,'List PC Q2 có Q3 không'!$B$3:$E$139,1,0)</f>
        <v>#N/A</v>
      </c>
      <c r="N854" s="3" t="s">
        <v>416</v>
      </c>
      <c r="O854" s="4">
        <v>45239.338900462964</v>
      </c>
      <c r="P854" s="4">
        <v>45239.33865740741</v>
      </c>
    </row>
    <row r="855" spans="1:16" ht="29" hidden="1" x14ac:dyDescent="0.35">
      <c r="A855" s="3">
        <v>1241161</v>
      </c>
      <c r="B855" s="3" t="s">
        <v>137</v>
      </c>
      <c r="C855" s="3" t="s">
        <v>4814</v>
      </c>
      <c r="D855" s="3" t="s">
        <v>52</v>
      </c>
      <c r="E855" s="3" t="s">
        <v>856</v>
      </c>
      <c r="F855" s="3" t="s">
        <v>4815</v>
      </c>
      <c r="G855" s="3"/>
      <c r="H855" s="3" t="s">
        <v>4816</v>
      </c>
      <c r="I855" s="3" t="s">
        <v>4817</v>
      </c>
      <c r="J855" s="3" t="s">
        <v>4818</v>
      </c>
      <c r="K855" s="3" t="s">
        <v>4819</v>
      </c>
      <c r="L855" s="3" t="s">
        <v>3598</v>
      </c>
      <c r="M855" s="3" t="e">
        <f>VLOOKUP(F855,'List PC Q2 có Q3 không'!$B$3:$E$139,1,0)</f>
        <v>#N/A</v>
      </c>
      <c r="N855" s="3" t="s">
        <v>117</v>
      </c>
      <c r="O855" s="4">
        <v>45177.342314814814</v>
      </c>
      <c r="P855" s="4">
        <v>45147.342210648145</v>
      </c>
    </row>
    <row r="856" spans="1:16" ht="29" hidden="1" x14ac:dyDescent="0.35">
      <c r="A856" s="3">
        <v>1240120</v>
      </c>
      <c r="B856" s="3" t="s">
        <v>137</v>
      </c>
      <c r="C856" s="3" t="s">
        <v>4820</v>
      </c>
      <c r="D856" s="3" t="s">
        <v>52</v>
      </c>
      <c r="E856" s="3" t="s">
        <v>4821</v>
      </c>
      <c r="F856" s="3" t="s">
        <v>4822</v>
      </c>
      <c r="G856" s="3"/>
      <c r="H856" s="3" t="s">
        <v>4823</v>
      </c>
      <c r="I856" s="3" t="s">
        <v>2843</v>
      </c>
      <c r="J856" s="3" t="s">
        <v>278</v>
      </c>
      <c r="K856" s="3" t="s">
        <v>4784</v>
      </c>
      <c r="L856" s="3" t="s">
        <v>4824</v>
      </c>
      <c r="M856" s="3" t="e">
        <f>VLOOKUP(F856,'List PC Q2 có Q3 không'!$B$3:$E$139,1,0)</f>
        <v>#N/A</v>
      </c>
      <c r="N856" s="3" t="s">
        <v>117</v>
      </c>
      <c r="O856" s="4">
        <v>45086.855092592596</v>
      </c>
      <c r="P856" s="4">
        <v>45086.854872685188</v>
      </c>
    </row>
    <row r="857" spans="1:16" ht="29" hidden="1" x14ac:dyDescent="0.35">
      <c r="A857" s="3">
        <v>1240119</v>
      </c>
      <c r="B857" s="3" t="s">
        <v>137</v>
      </c>
      <c r="C857" s="3" t="s">
        <v>4820</v>
      </c>
      <c r="D857" s="3" t="s">
        <v>52</v>
      </c>
      <c r="E857" s="3" t="s">
        <v>4821</v>
      </c>
      <c r="F857" s="3" t="s">
        <v>4822</v>
      </c>
      <c r="G857" s="3"/>
      <c r="H857" s="3" t="s">
        <v>4823</v>
      </c>
      <c r="I857" s="3" t="s">
        <v>2843</v>
      </c>
      <c r="J857" s="3" t="s">
        <v>278</v>
      </c>
      <c r="K857" s="3" t="s">
        <v>4784</v>
      </c>
      <c r="L857" s="3" t="s">
        <v>4824</v>
      </c>
      <c r="M857" s="3" t="e">
        <f>VLOOKUP(F857,'List PC Q2 có Q3 không'!$B$3:$E$139,1,0)</f>
        <v>#N/A</v>
      </c>
      <c r="N857" s="3" t="s">
        <v>117</v>
      </c>
      <c r="O857" s="4">
        <v>45086.855081018519</v>
      </c>
      <c r="P857" s="4">
        <v>45086.854872685188</v>
      </c>
    </row>
    <row r="858" spans="1:16" ht="29" hidden="1" x14ac:dyDescent="0.35">
      <c r="A858" s="3">
        <v>1239995</v>
      </c>
      <c r="B858" s="3" t="s">
        <v>137</v>
      </c>
      <c r="C858" s="3" t="s">
        <v>4825</v>
      </c>
      <c r="D858" s="3" t="s">
        <v>52</v>
      </c>
      <c r="E858" s="3" t="s">
        <v>4826</v>
      </c>
      <c r="F858" s="3" t="s">
        <v>4827</v>
      </c>
      <c r="G858" s="3"/>
      <c r="H858" s="3" t="s">
        <v>4828</v>
      </c>
      <c r="I858" s="3" t="s">
        <v>4829</v>
      </c>
      <c r="J858" s="3" t="s">
        <v>4830</v>
      </c>
      <c r="K858" s="3" t="s">
        <v>3364</v>
      </c>
      <c r="L858" s="3" t="s">
        <v>4831</v>
      </c>
      <c r="M858" s="3" t="e">
        <f>VLOOKUP(F858,'List PC Q2 có Q3 không'!$B$3:$E$139,1,0)</f>
        <v>#N/A</v>
      </c>
      <c r="N858" s="3" t="s">
        <v>117</v>
      </c>
      <c r="O858" s="4">
        <v>45086.554513888892</v>
      </c>
      <c r="P858" s="4">
        <v>45086.554467592592</v>
      </c>
    </row>
    <row r="859" spans="1:16" ht="29" hidden="1" x14ac:dyDescent="0.35">
      <c r="A859" s="3">
        <v>1239905</v>
      </c>
      <c r="B859" s="3" t="s">
        <v>137</v>
      </c>
      <c r="C859" s="3" t="s">
        <v>4832</v>
      </c>
      <c r="D859" s="3" t="s">
        <v>52</v>
      </c>
      <c r="E859" s="3" t="s">
        <v>4833</v>
      </c>
      <c r="F859" s="3" t="s">
        <v>4834</v>
      </c>
      <c r="G859" s="3"/>
      <c r="H859" s="3" t="s">
        <v>4835</v>
      </c>
      <c r="I859" s="3" t="s">
        <v>4836</v>
      </c>
      <c r="J859" s="3" t="s">
        <v>4837</v>
      </c>
      <c r="K859" s="3" t="s">
        <v>4047</v>
      </c>
      <c r="L859" s="3" t="s">
        <v>3951</v>
      </c>
      <c r="M859" s="3" t="str">
        <f>VLOOKUP(F859,'List PC Q2 có Q3 không'!$B$3:$E$139,1,0)</f>
        <v>DT-HP1806009</v>
      </c>
      <c r="N859" s="3" t="s">
        <v>117</v>
      </c>
      <c r="O859" s="4">
        <v>45086.444363425922</v>
      </c>
      <c r="P859" s="4">
        <v>45086.439918981479</v>
      </c>
    </row>
    <row r="860" spans="1:16" ht="29" hidden="1" x14ac:dyDescent="0.35">
      <c r="A860" s="3">
        <v>1239647</v>
      </c>
      <c r="B860" s="3" t="s">
        <v>137</v>
      </c>
      <c r="C860" s="3" t="s">
        <v>4838</v>
      </c>
      <c r="D860" s="3" t="s">
        <v>52</v>
      </c>
      <c r="E860" s="3" t="s">
        <v>4839</v>
      </c>
      <c r="F860" s="3" t="s">
        <v>4840</v>
      </c>
      <c r="G860" s="3"/>
      <c r="H860" s="3" t="s">
        <v>4841</v>
      </c>
      <c r="I860" s="3" t="s">
        <v>4842</v>
      </c>
      <c r="J860" s="3" t="s">
        <v>4837</v>
      </c>
      <c r="K860" s="3" t="s">
        <v>4047</v>
      </c>
      <c r="L860" s="3" t="s">
        <v>4843</v>
      </c>
      <c r="M860" s="3" t="e">
        <f>VLOOKUP(F860,'List PC Q2 có Q3 không'!$B$3:$E$139,1,0)</f>
        <v>#N/A</v>
      </c>
      <c r="N860" s="3" t="s">
        <v>117</v>
      </c>
      <c r="O860" s="4">
        <v>45086.34547453704</v>
      </c>
      <c r="P860" s="4">
        <v>45086.345266203702</v>
      </c>
    </row>
    <row r="861" spans="1:16" ht="29" hidden="1" x14ac:dyDescent="0.35">
      <c r="A861" s="3">
        <v>1239646</v>
      </c>
      <c r="B861" s="3" t="s">
        <v>137</v>
      </c>
      <c r="C861" s="3" t="s">
        <v>4838</v>
      </c>
      <c r="D861" s="3" t="s">
        <v>52</v>
      </c>
      <c r="E861" s="3" t="s">
        <v>4839</v>
      </c>
      <c r="F861" s="3" t="s">
        <v>4840</v>
      </c>
      <c r="G861" s="3"/>
      <c r="H861" s="3" t="s">
        <v>4841</v>
      </c>
      <c r="I861" s="3" t="s">
        <v>4842</v>
      </c>
      <c r="J861" s="3" t="s">
        <v>4837</v>
      </c>
      <c r="K861" s="3" t="s">
        <v>4047</v>
      </c>
      <c r="L861" s="3" t="s">
        <v>4843</v>
      </c>
      <c r="M861" s="3" t="e">
        <f>VLOOKUP(F861,'List PC Q2 có Q3 không'!$B$3:$E$139,1,0)</f>
        <v>#N/A</v>
      </c>
      <c r="N861" s="3" t="s">
        <v>117</v>
      </c>
      <c r="O861" s="4">
        <v>45086.345451388886</v>
      </c>
      <c r="P861" s="4">
        <v>45086.345266203702</v>
      </c>
    </row>
    <row r="862" spans="1:16" ht="29" hidden="1" x14ac:dyDescent="0.35">
      <c r="A862" s="3">
        <v>1239641</v>
      </c>
      <c r="B862" s="3" t="s">
        <v>137</v>
      </c>
      <c r="C862" s="3" t="s">
        <v>4844</v>
      </c>
      <c r="D862" s="3" t="s">
        <v>52</v>
      </c>
      <c r="E862" s="3" t="s">
        <v>4845</v>
      </c>
      <c r="F862" s="3" t="s">
        <v>4846</v>
      </c>
      <c r="G862" s="3"/>
      <c r="H862" s="3" t="s">
        <v>4847</v>
      </c>
      <c r="I862" s="3" t="s">
        <v>4848</v>
      </c>
      <c r="J862" s="3" t="s">
        <v>3237</v>
      </c>
      <c r="K862" s="3" t="s">
        <v>144</v>
      </c>
      <c r="L862" s="3" t="s">
        <v>77</v>
      </c>
      <c r="M862" s="3" t="e">
        <f>VLOOKUP(F862,'List PC Q2 có Q3 không'!$B$3:$E$139,1,0)</f>
        <v>#N/A</v>
      </c>
      <c r="N862" s="3" t="s">
        <v>78</v>
      </c>
      <c r="O862" s="4">
        <v>45086.344965277778</v>
      </c>
      <c r="P862" s="4">
        <v>45086.344722222224</v>
      </c>
    </row>
    <row r="863" spans="1:16" ht="29" hidden="1" x14ac:dyDescent="0.35">
      <c r="A863" s="3">
        <v>1239096</v>
      </c>
      <c r="B863" s="3" t="s">
        <v>3179</v>
      </c>
      <c r="C863" s="3" t="s">
        <v>4849</v>
      </c>
      <c r="D863" s="3" t="s">
        <v>52</v>
      </c>
      <c r="E863" s="3" t="s">
        <v>2247</v>
      </c>
      <c r="F863" s="3" t="s">
        <v>4850</v>
      </c>
      <c r="G863" s="3"/>
      <c r="H863" s="3" t="s">
        <v>4851</v>
      </c>
      <c r="I863" s="3" t="s">
        <v>1183</v>
      </c>
      <c r="J863" s="3" t="s">
        <v>3185</v>
      </c>
      <c r="K863" s="3" t="s">
        <v>3186</v>
      </c>
      <c r="L863" s="3" t="s">
        <v>3187</v>
      </c>
      <c r="M863" s="3" t="e">
        <f>VLOOKUP(F863,'List PC Q2 có Q3 không'!$B$3:$E$139,1,0)</f>
        <v>#N/A</v>
      </c>
      <c r="N863" s="3"/>
      <c r="O863" s="4">
        <v>45086.257696759261</v>
      </c>
      <c r="P863" s="4">
        <v>45086.257673611108</v>
      </c>
    </row>
    <row r="864" spans="1:16" ht="29" hidden="1" x14ac:dyDescent="0.35">
      <c r="A864" s="3">
        <v>1238963</v>
      </c>
      <c r="B864" s="3" t="s">
        <v>231</v>
      </c>
      <c r="C864" s="3" t="s">
        <v>4852</v>
      </c>
      <c r="D864" s="3" t="s">
        <v>52</v>
      </c>
      <c r="E864" s="3" t="s">
        <v>932</v>
      </c>
      <c r="F864" s="3" t="s">
        <v>4853</v>
      </c>
      <c r="G864" s="3"/>
      <c r="H864" s="3" t="s">
        <v>4854</v>
      </c>
      <c r="I864" s="3" t="s">
        <v>3390</v>
      </c>
      <c r="J864" s="3" t="s">
        <v>400</v>
      </c>
      <c r="K864" s="3" t="s">
        <v>401</v>
      </c>
      <c r="L864" s="3" t="s">
        <v>4855</v>
      </c>
      <c r="M864" s="3" t="str">
        <f>VLOOKUP(F864,'List PC Q2 có Q3 không'!$B$3:$E$139,1,0)</f>
        <v>DT-HP1909001</v>
      </c>
      <c r="N864" s="3" t="s">
        <v>299</v>
      </c>
      <c r="O864" s="3" t="s">
        <v>4856</v>
      </c>
      <c r="P864" s="3" t="s">
        <v>4857</v>
      </c>
    </row>
    <row r="865" spans="1:16" ht="29" hidden="1" x14ac:dyDescent="0.35">
      <c r="A865" s="3">
        <v>1237471</v>
      </c>
      <c r="B865" s="3" t="s">
        <v>137</v>
      </c>
      <c r="C865" s="3" t="s">
        <v>4858</v>
      </c>
      <c r="D865" s="3" t="s">
        <v>52</v>
      </c>
      <c r="E865" s="3" t="s">
        <v>4859</v>
      </c>
      <c r="F865" s="3" t="s">
        <v>4860</v>
      </c>
      <c r="G865" s="3"/>
      <c r="H865" s="3" t="s">
        <v>4861</v>
      </c>
      <c r="I865" s="3" t="s">
        <v>4862</v>
      </c>
      <c r="J865" s="3" t="s">
        <v>4863</v>
      </c>
      <c r="K865" s="3" t="s">
        <v>4774</v>
      </c>
      <c r="L865" s="3" t="s">
        <v>77</v>
      </c>
      <c r="M865" s="3" t="e">
        <f>VLOOKUP(F865,'List PC Q2 có Q3 không'!$B$3:$E$139,1,0)</f>
        <v>#N/A</v>
      </c>
      <c r="N865" s="3" t="s">
        <v>78</v>
      </c>
      <c r="O865" s="4">
        <v>45167.671759259261</v>
      </c>
      <c r="P865" s="3" t="s">
        <v>4864</v>
      </c>
    </row>
    <row r="866" spans="1:16" ht="29" hidden="1" x14ac:dyDescent="0.35">
      <c r="A866" s="3">
        <v>1237470</v>
      </c>
      <c r="B866" s="3" t="s">
        <v>137</v>
      </c>
      <c r="C866" s="3" t="s">
        <v>4858</v>
      </c>
      <c r="D866" s="3" t="s">
        <v>52</v>
      </c>
      <c r="E866" s="3" t="s">
        <v>4859</v>
      </c>
      <c r="F866" s="3" t="s">
        <v>4860</v>
      </c>
      <c r="G866" s="3"/>
      <c r="H866" s="3" t="s">
        <v>4861</v>
      </c>
      <c r="I866" s="3" t="s">
        <v>4862</v>
      </c>
      <c r="J866" s="3" t="s">
        <v>4863</v>
      </c>
      <c r="K866" s="3" t="s">
        <v>4774</v>
      </c>
      <c r="L866" s="3" t="s">
        <v>77</v>
      </c>
      <c r="M866" s="3" t="e">
        <f>VLOOKUP(F866,'List PC Q2 có Q3 không'!$B$3:$E$139,1,0)</f>
        <v>#N/A</v>
      </c>
      <c r="N866" s="3" t="s">
        <v>78</v>
      </c>
      <c r="O866" s="4">
        <v>45167.671759259261</v>
      </c>
      <c r="P866" s="3" t="s">
        <v>4864</v>
      </c>
    </row>
    <row r="867" spans="1:16" ht="29" hidden="1" x14ac:dyDescent="0.35">
      <c r="A867" s="3">
        <v>1237467</v>
      </c>
      <c r="B867" s="3" t="s">
        <v>137</v>
      </c>
      <c r="C867" s="3" t="s">
        <v>4865</v>
      </c>
      <c r="D867" s="3" t="s">
        <v>52</v>
      </c>
      <c r="E867" s="3" t="s">
        <v>267</v>
      </c>
      <c r="F867" s="3" t="s">
        <v>4866</v>
      </c>
      <c r="G867" s="3"/>
      <c r="H867" s="3" t="s">
        <v>4867</v>
      </c>
      <c r="I867" s="3" t="s">
        <v>4868</v>
      </c>
      <c r="J867" s="3" t="s">
        <v>4869</v>
      </c>
      <c r="K867" s="3" t="s">
        <v>449</v>
      </c>
      <c r="L867" s="3" t="s">
        <v>4652</v>
      </c>
      <c r="M867" s="3" t="str">
        <f>VLOOKUP(F867,'List PC Q2 có Q3 không'!$B$3:$E$139,1,0)</f>
        <v>DT-HP1809004</v>
      </c>
      <c r="N867" s="3" t="s">
        <v>192</v>
      </c>
      <c r="O867" s="3" t="s">
        <v>4870</v>
      </c>
      <c r="P867" s="3" t="s">
        <v>4871</v>
      </c>
    </row>
    <row r="868" spans="1:16" ht="29" hidden="1" x14ac:dyDescent="0.35">
      <c r="A868" s="3">
        <v>1237466</v>
      </c>
      <c r="B868" s="3" t="s">
        <v>137</v>
      </c>
      <c r="C868" s="3" t="s">
        <v>4865</v>
      </c>
      <c r="D868" s="3" t="s">
        <v>52</v>
      </c>
      <c r="E868" s="3" t="s">
        <v>267</v>
      </c>
      <c r="F868" s="3" t="s">
        <v>4866</v>
      </c>
      <c r="G868" s="3"/>
      <c r="H868" s="3" t="s">
        <v>4867</v>
      </c>
      <c r="I868" s="3" t="s">
        <v>4868</v>
      </c>
      <c r="J868" s="3" t="s">
        <v>4869</v>
      </c>
      <c r="K868" s="3" t="s">
        <v>449</v>
      </c>
      <c r="L868" s="3" t="s">
        <v>4652</v>
      </c>
      <c r="M868" s="3" t="str">
        <f>VLOOKUP(F868,'List PC Q2 có Q3 không'!$B$3:$E$139,1,0)</f>
        <v>DT-HP1809004</v>
      </c>
      <c r="N868" s="3" t="s">
        <v>192</v>
      </c>
      <c r="O868" s="3" t="s">
        <v>4872</v>
      </c>
      <c r="P868" s="3" t="s">
        <v>4871</v>
      </c>
    </row>
    <row r="869" spans="1:16" ht="29" hidden="1" x14ac:dyDescent="0.35">
      <c r="A869" s="3">
        <v>1236770</v>
      </c>
      <c r="B869" s="3" t="s">
        <v>137</v>
      </c>
      <c r="C869" s="3" t="s">
        <v>4873</v>
      </c>
      <c r="D869" s="3" t="s">
        <v>52</v>
      </c>
      <c r="E869" s="3" t="s">
        <v>4874</v>
      </c>
      <c r="F869" s="3" t="s">
        <v>4875</v>
      </c>
      <c r="G869" s="3"/>
      <c r="H869" s="3" t="s">
        <v>4876</v>
      </c>
      <c r="I869" s="3" t="s">
        <v>4877</v>
      </c>
      <c r="J869" s="3" t="s">
        <v>4878</v>
      </c>
      <c r="K869" s="3" t="s">
        <v>4879</v>
      </c>
      <c r="L869" s="3" t="s">
        <v>4880</v>
      </c>
      <c r="M869" s="3" t="e">
        <f>VLOOKUP(F869,'List PC Q2 có Q3 không'!$B$3:$E$139,1,0)</f>
        <v>#N/A</v>
      </c>
      <c r="N869" s="3" t="s">
        <v>117</v>
      </c>
      <c r="O869" s="3" t="s">
        <v>4881</v>
      </c>
      <c r="P869" s="3" t="s">
        <v>4882</v>
      </c>
    </row>
    <row r="870" spans="1:16" ht="29" hidden="1" x14ac:dyDescent="0.35">
      <c r="A870" s="3">
        <v>1232654</v>
      </c>
      <c r="B870" s="3" t="s">
        <v>231</v>
      </c>
      <c r="C870" s="3" t="s">
        <v>4883</v>
      </c>
      <c r="D870" s="3" t="s">
        <v>52</v>
      </c>
      <c r="E870" s="3" t="s">
        <v>621</v>
      </c>
      <c r="F870" s="3" t="s">
        <v>4884</v>
      </c>
      <c r="G870" s="3"/>
      <c r="H870" s="3" t="s">
        <v>4885</v>
      </c>
      <c r="I870" s="3" t="s">
        <v>4886</v>
      </c>
      <c r="J870" s="3" t="s">
        <v>4887</v>
      </c>
      <c r="K870" s="3" t="s">
        <v>4888</v>
      </c>
      <c r="L870" s="3" t="s">
        <v>77</v>
      </c>
      <c r="M870" s="3" t="e">
        <f>VLOOKUP(F870,'List PC Q2 có Q3 không'!$B$3:$E$139,1,0)</f>
        <v>#N/A</v>
      </c>
      <c r="N870" s="3" t="s">
        <v>938</v>
      </c>
      <c r="O870" s="3" t="s">
        <v>4889</v>
      </c>
      <c r="P870" s="3" t="s">
        <v>4890</v>
      </c>
    </row>
    <row r="871" spans="1:16" ht="29" hidden="1" x14ac:dyDescent="0.35">
      <c r="A871" s="3">
        <v>1232521</v>
      </c>
      <c r="B871" s="3" t="s">
        <v>137</v>
      </c>
      <c r="C871" s="3" t="s">
        <v>4891</v>
      </c>
      <c r="D871" s="3" t="s">
        <v>52</v>
      </c>
      <c r="E871" s="3" t="s">
        <v>2693</v>
      </c>
      <c r="F871" s="3" t="s">
        <v>4892</v>
      </c>
      <c r="G871" s="3"/>
      <c r="H871" s="3" t="s">
        <v>4893</v>
      </c>
      <c r="I871" s="3" t="s">
        <v>381</v>
      </c>
      <c r="J871" s="3" t="s">
        <v>4869</v>
      </c>
      <c r="K871" s="3" t="s">
        <v>4047</v>
      </c>
      <c r="L871" s="3" t="s">
        <v>4894</v>
      </c>
      <c r="M871" s="3" t="e">
        <f>VLOOKUP(F871,'List PC Q2 có Q3 không'!$B$3:$E$139,1,0)</f>
        <v>#N/A</v>
      </c>
      <c r="N871" s="3" t="s">
        <v>299</v>
      </c>
      <c r="O871" s="3" t="s">
        <v>4895</v>
      </c>
      <c r="P871" s="3" t="s">
        <v>4896</v>
      </c>
    </row>
    <row r="872" spans="1:16" ht="29" hidden="1" x14ac:dyDescent="0.35">
      <c r="A872" s="3">
        <v>1232517</v>
      </c>
      <c r="B872" s="3" t="s">
        <v>137</v>
      </c>
      <c r="C872" s="3" t="s">
        <v>4897</v>
      </c>
      <c r="D872" s="3" t="s">
        <v>52</v>
      </c>
      <c r="E872" s="3" t="s">
        <v>2693</v>
      </c>
      <c r="F872" s="3" t="s">
        <v>4898</v>
      </c>
      <c r="G872" s="3"/>
      <c r="H872" s="3" t="s">
        <v>4899</v>
      </c>
      <c r="I872" s="3" t="s">
        <v>4900</v>
      </c>
      <c r="J872" s="3" t="s">
        <v>4759</v>
      </c>
      <c r="K872" s="3" t="s">
        <v>3364</v>
      </c>
      <c r="L872" s="3" t="s">
        <v>3391</v>
      </c>
      <c r="M872" s="3" t="e">
        <f>VLOOKUP(F872,'List PC Q2 có Q3 không'!$B$3:$E$139,1,0)</f>
        <v>#N/A</v>
      </c>
      <c r="N872" s="3" t="s">
        <v>192</v>
      </c>
      <c r="O872" s="3" t="s">
        <v>4901</v>
      </c>
      <c r="P872" s="3" t="s">
        <v>4902</v>
      </c>
    </row>
    <row r="873" spans="1:16" ht="29" hidden="1" x14ac:dyDescent="0.35">
      <c r="A873" s="3">
        <v>1230878</v>
      </c>
      <c r="B873" s="3" t="s">
        <v>137</v>
      </c>
      <c r="C873" s="3" t="s">
        <v>4903</v>
      </c>
      <c r="D873" s="3" t="s">
        <v>52</v>
      </c>
      <c r="E873" s="3">
        <v>7055605</v>
      </c>
      <c r="F873" s="3" t="s">
        <v>4904</v>
      </c>
      <c r="G873" s="3"/>
      <c r="H873" s="3" t="s">
        <v>4905</v>
      </c>
      <c r="I873" s="3" t="s">
        <v>4906</v>
      </c>
      <c r="J873" s="3" t="s">
        <v>2858</v>
      </c>
      <c r="K873" s="3" t="s">
        <v>2752</v>
      </c>
      <c r="L873" s="3" t="s">
        <v>3391</v>
      </c>
      <c r="M873" s="3" t="str">
        <f>VLOOKUP(F873,'List PC Q2 có Q3 không'!$B$3:$E$139,1,0)</f>
        <v>DT-HP1809007</v>
      </c>
      <c r="N873" s="3" t="s">
        <v>192</v>
      </c>
      <c r="O873" s="3" t="s">
        <v>4907</v>
      </c>
      <c r="P873" s="3" t="s">
        <v>4908</v>
      </c>
    </row>
    <row r="874" spans="1:16" ht="29" hidden="1" x14ac:dyDescent="0.35">
      <c r="A874" s="3">
        <v>1230876</v>
      </c>
      <c r="B874" s="3" t="s">
        <v>152</v>
      </c>
      <c r="C874" s="3" t="s">
        <v>4909</v>
      </c>
      <c r="D874" s="3" t="s">
        <v>52</v>
      </c>
      <c r="E874" s="3">
        <v>7055605</v>
      </c>
      <c r="F874" s="3" t="s">
        <v>4910</v>
      </c>
      <c r="G874" s="3"/>
      <c r="H874" s="3" t="s">
        <v>4911</v>
      </c>
      <c r="I874" s="3" t="s">
        <v>586</v>
      </c>
      <c r="J874" s="3" t="s">
        <v>3561</v>
      </c>
      <c r="K874" s="3" t="s">
        <v>352</v>
      </c>
      <c r="L874" s="3" t="s">
        <v>4111</v>
      </c>
      <c r="M874" s="3" t="str">
        <f>VLOOKUP(F874,'List PC Q2 có Q3 không'!$B$3:$E$139,1,0)</f>
        <v>DT-HP1810017</v>
      </c>
      <c r="N874" s="3" t="s">
        <v>192</v>
      </c>
      <c r="O874" s="3" t="s">
        <v>4912</v>
      </c>
      <c r="P874" s="3" t="s">
        <v>4913</v>
      </c>
    </row>
    <row r="875" spans="1:16" ht="29" hidden="1" x14ac:dyDescent="0.35">
      <c r="A875" s="3">
        <v>1230759</v>
      </c>
      <c r="B875" s="3" t="s">
        <v>3179</v>
      </c>
      <c r="C875" s="3" t="s">
        <v>4914</v>
      </c>
      <c r="D875" s="3" t="s">
        <v>52</v>
      </c>
      <c r="E875" s="3" t="s">
        <v>4088</v>
      </c>
      <c r="F875" s="3" t="s">
        <v>4915</v>
      </c>
      <c r="G875" s="3"/>
      <c r="H875" s="3" t="s">
        <v>4916</v>
      </c>
      <c r="I875" s="3" t="s">
        <v>1183</v>
      </c>
      <c r="J875" s="3" t="s">
        <v>3185</v>
      </c>
      <c r="K875" s="3" t="s">
        <v>4150</v>
      </c>
      <c r="L875" s="3" t="s">
        <v>3187</v>
      </c>
      <c r="M875" s="3" t="e">
        <f>VLOOKUP(F875,'List PC Q2 có Q3 không'!$B$3:$E$139,1,0)</f>
        <v>#N/A</v>
      </c>
      <c r="N875" s="3"/>
      <c r="O875" s="3" t="s">
        <v>4917</v>
      </c>
      <c r="P875" s="3" t="s">
        <v>4918</v>
      </c>
    </row>
    <row r="876" spans="1:16" hidden="1" x14ac:dyDescent="0.35">
      <c r="A876" s="3">
        <v>1229289</v>
      </c>
      <c r="B876" s="3" t="s">
        <v>3098</v>
      </c>
      <c r="C876" s="3" t="s">
        <v>4919</v>
      </c>
      <c r="D876" s="3" t="s">
        <v>52</v>
      </c>
      <c r="E876" s="3" t="s">
        <v>2693</v>
      </c>
      <c r="F876" s="3" t="s">
        <v>4920</v>
      </c>
      <c r="G876" s="3"/>
      <c r="H876" s="3" t="s">
        <v>4921</v>
      </c>
      <c r="I876" s="3" t="s">
        <v>2518</v>
      </c>
      <c r="J876" s="3" t="s">
        <v>3104</v>
      </c>
      <c r="K876" s="3" t="s">
        <v>3105</v>
      </c>
      <c r="L876" s="3" t="s">
        <v>4922</v>
      </c>
      <c r="M876" s="3" t="str">
        <f>VLOOKUP(F876,'List PC Q2 có Q3 không'!$B$3:$E$139,1,0)</f>
        <v>LT-HP1908002</v>
      </c>
      <c r="N876" s="3"/>
      <c r="O876" s="3" t="s">
        <v>4923</v>
      </c>
      <c r="P876" s="3" t="s">
        <v>4924</v>
      </c>
    </row>
    <row r="877" spans="1:16" ht="29" hidden="1" x14ac:dyDescent="0.35">
      <c r="A877" s="3">
        <v>1227631</v>
      </c>
      <c r="B877" s="3" t="s">
        <v>3179</v>
      </c>
      <c r="C877" s="3" t="s">
        <v>4925</v>
      </c>
      <c r="D877" s="3" t="s">
        <v>52</v>
      </c>
      <c r="E877" s="3" t="s">
        <v>3125</v>
      </c>
      <c r="F877" s="3" t="s">
        <v>4926</v>
      </c>
      <c r="G877" s="3"/>
      <c r="H877" s="3" t="s">
        <v>4927</v>
      </c>
      <c r="I877" s="3" t="s">
        <v>406</v>
      </c>
      <c r="J877" s="3" t="s">
        <v>3185</v>
      </c>
      <c r="K877" s="3" t="s">
        <v>4928</v>
      </c>
      <c r="L877" s="3" t="s">
        <v>3187</v>
      </c>
      <c r="M877" s="3" t="e">
        <f>VLOOKUP(F877,'List PC Q2 có Q3 không'!$B$3:$E$139,1,0)</f>
        <v>#N/A</v>
      </c>
      <c r="N877" s="3"/>
      <c r="O877" s="4">
        <v>45238.448680555557</v>
      </c>
      <c r="P877" s="4">
        <v>45238.449849537035</v>
      </c>
    </row>
    <row r="878" spans="1:16" ht="29" hidden="1" x14ac:dyDescent="0.35">
      <c r="A878" s="3">
        <v>1225805</v>
      </c>
      <c r="B878" s="3" t="s">
        <v>3179</v>
      </c>
      <c r="C878" s="3" t="s">
        <v>4929</v>
      </c>
      <c r="D878" s="3" t="s">
        <v>52</v>
      </c>
      <c r="E878" s="3" t="s">
        <v>4930</v>
      </c>
      <c r="F878" s="3" t="s">
        <v>4931</v>
      </c>
      <c r="G878" s="3"/>
      <c r="H878" s="3" t="s">
        <v>4932</v>
      </c>
      <c r="I878" s="3" t="s">
        <v>4137</v>
      </c>
      <c r="J878" s="3" t="s">
        <v>3185</v>
      </c>
      <c r="K878" s="3" t="s">
        <v>3186</v>
      </c>
      <c r="L878" s="3" t="s">
        <v>3187</v>
      </c>
      <c r="M878" s="3" t="e">
        <f>VLOOKUP(F878,'List PC Q2 có Q3 không'!$B$3:$E$139,1,0)</f>
        <v>#N/A</v>
      </c>
      <c r="N878" s="3"/>
      <c r="O878" s="4">
        <v>45147.34270833333</v>
      </c>
      <c r="P878" s="4">
        <v>45177.342060185183</v>
      </c>
    </row>
    <row r="879" spans="1:16" hidden="1" x14ac:dyDescent="0.35">
      <c r="A879" s="3">
        <v>1224569</v>
      </c>
      <c r="B879" s="3" t="s">
        <v>4933</v>
      </c>
      <c r="C879" s="3" t="s">
        <v>4934</v>
      </c>
      <c r="D879" s="3" t="s">
        <v>52</v>
      </c>
      <c r="E879" s="3" t="s">
        <v>2693</v>
      </c>
      <c r="F879" s="3" t="s">
        <v>4935</v>
      </c>
      <c r="G879" s="3"/>
      <c r="H879" s="3" t="s">
        <v>4936</v>
      </c>
      <c r="I879" s="3" t="s">
        <v>4937</v>
      </c>
      <c r="J879" s="3" t="s">
        <v>4938</v>
      </c>
      <c r="K879" s="3" t="s">
        <v>4939</v>
      </c>
      <c r="L879" s="3" t="s">
        <v>4940</v>
      </c>
      <c r="M879" s="3" t="e">
        <f>VLOOKUP(F879,'List PC Q2 có Q3 không'!$B$3:$E$139,1,0)</f>
        <v>#N/A</v>
      </c>
      <c r="N879" s="3" t="s">
        <v>4941</v>
      </c>
      <c r="O879" s="4">
        <v>45115.591412037036</v>
      </c>
      <c r="P879" s="4">
        <v>45115.591296296298</v>
      </c>
    </row>
    <row r="880" spans="1:16" ht="29" hidden="1" x14ac:dyDescent="0.35">
      <c r="A880" s="3">
        <v>1224341</v>
      </c>
      <c r="B880" s="3" t="s">
        <v>231</v>
      </c>
      <c r="C880" s="3" t="s">
        <v>4942</v>
      </c>
      <c r="D880" s="3" t="s">
        <v>52</v>
      </c>
      <c r="E880" s="3" t="s">
        <v>4943</v>
      </c>
      <c r="F880" s="3" t="s">
        <v>4944</v>
      </c>
      <c r="G880" s="3"/>
      <c r="H880" s="3" t="s">
        <v>4945</v>
      </c>
      <c r="I880" s="3" t="s">
        <v>4946</v>
      </c>
      <c r="J880" s="3" t="s">
        <v>4947</v>
      </c>
      <c r="K880" s="3" t="s">
        <v>4948</v>
      </c>
      <c r="L880" s="3" t="s">
        <v>77</v>
      </c>
      <c r="M880" s="3" t="e">
        <f>VLOOKUP(F880,'List PC Q2 có Q3 không'!$B$3:$E$139,1,0)</f>
        <v>#N/A</v>
      </c>
      <c r="N880" s="3" t="s">
        <v>78</v>
      </c>
      <c r="O880" s="4">
        <v>45115.353692129633</v>
      </c>
      <c r="P880" s="4">
        <v>45115.345543981479</v>
      </c>
    </row>
    <row r="881" spans="1:16" ht="29" hidden="1" x14ac:dyDescent="0.35">
      <c r="A881" s="3">
        <v>1223679</v>
      </c>
      <c r="B881" s="3" t="s">
        <v>3179</v>
      </c>
      <c r="C881" s="3" t="s">
        <v>4949</v>
      </c>
      <c r="D881" s="3" t="s">
        <v>52</v>
      </c>
      <c r="E881" s="3" t="s">
        <v>1455</v>
      </c>
      <c r="F881" s="3" t="s">
        <v>4950</v>
      </c>
      <c r="G881" s="3"/>
      <c r="H881" s="3" t="s">
        <v>4951</v>
      </c>
      <c r="I881" s="3" t="s">
        <v>561</v>
      </c>
      <c r="J881" s="3" t="s">
        <v>3185</v>
      </c>
      <c r="K881" s="3" t="s">
        <v>4150</v>
      </c>
      <c r="L881" s="3" t="s">
        <v>3187</v>
      </c>
      <c r="M881" s="3" t="str">
        <f>VLOOKUP(F881,'List PC Q2 có Q3 không'!$B$3:$E$139,1,0)</f>
        <v>TA-HP1808008</v>
      </c>
      <c r="N881" s="3"/>
      <c r="O881" s="4">
        <v>45085.122685185182</v>
      </c>
      <c r="P881" s="4">
        <v>45085.12259259259</v>
      </c>
    </row>
    <row r="882" spans="1:16" ht="29" hidden="1" x14ac:dyDescent="0.35">
      <c r="A882" s="3">
        <v>1222581</v>
      </c>
      <c r="B882" s="3" t="s">
        <v>152</v>
      </c>
      <c r="C882" s="3" t="s">
        <v>4952</v>
      </c>
      <c r="D882" s="3" t="s">
        <v>52</v>
      </c>
      <c r="E882" s="3">
        <v>7055605</v>
      </c>
      <c r="F882" s="3" t="s">
        <v>4953</v>
      </c>
      <c r="G882" s="3"/>
      <c r="H882" s="3" t="s">
        <v>4954</v>
      </c>
      <c r="I882" s="3" t="s">
        <v>4248</v>
      </c>
      <c r="J882" s="3" t="s">
        <v>1570</v>
      </c>
      <c r="K882" s="3" t="s">
        <v>1518</v>
      </c>
      <c r="L882" s="3" t="s">
        <v>1386</v>
      </c>
      <c r="M882" s="3" t="str">
        <f>VLOOKUP(F882,'List PC Q2 có Q3 không'!$B$3:$E$139,1,0)</f>
        <v>DT-HP1905014</v>
      </c>
      <c r="N882" s="3" t="s">
        <v>192</v>
      </c>
      <c r="O882" s="4">
        <v>44993.384039351855</v>
      </c>
      <c r="P882" s="4">
        <v>44993.383923611109</v>
      </c>
    </row>
    <row r="883" spans="1:16" ht="29" hidden="1" x14ac:dyDescent="0.35">
      <c r="A883" s="3">
        <v>1222582</v>
      </c>
      <c r="B883" s="3" t="s">
        <v>152</v>
      </c>
      <c r="C883" s="3" t="s">
        <v>4952</v>
      </c>
      <c r="D883" s="3" t="s">
        <v>52</v>
      </c>
      <c r="E883" s="3">
        <v>7055605</v>
      </c>
      <c r="F883" s="3" t="s">
        <v>4953</v>
      </c>
      <c r="G883" s="3"/>
      <c r="H883" s="3" t="s">
        <v>4954</v>
      </c>
      <c r="I883" s="3" t="s">
        <v>4248</v>
      </c>
      <c r="J883" s="3" t="s">
        <v>1570</v>
      </c>
      <c r="K883" s="3" t="s">
        <v>1518</v>
      </c>
      <c r="L883" s="3" t="s">
        <v>1386</v>
      </c>
      <c r="M883" s="3" t="str">
        <f>VLOOKUP(F883,'List PC Q2 có Q3 không'!$B$3:$E$139,1,0)</f>
        <v>DT-HP1905014</v>
      </c>
      <c r="N883" s="3" t="s">
        <v>192</v>
      </c>
      <c r="O883" s="4">
        <v>44993.384027777778</v>
      </c>
      <c r="P883" s="4">
        <v>44993.383923611109</v>
      </c>
    </row>
    <row r="884" spans="1:16" hidden="1" x14ac:dyDescent="0.35">
      <c r="A884" s="3">
        <v>1221615</v>
      </c>
      <c r="B884" s="3" t="s">
        <v>4955</v>
      </c>
      <c r="C884" s="3" t="s">
        <v>4956</v>
      </c>
      <c r="D884" s="3" t="s">
        <v>52</v>
      </c>
      <c r="E884" s="3">
        <v>7058060</v>
      </c>
      <c r="F884" s="3" t="s">
        <v>4957</v>
      </c>
      <c r="G884" s="3"/>
      <c r="H884" s="3" t="s">
        <v>4958</v>
      </c>
      <c r="I884" s="3" t="s">
        <v>3350</v>
      </c>
      <c r="J884" s="3" t="s">
        <v>4938</v>
      </c>
      <c r="K884" s="3" t="s">
        <v>4939</v>
      </c>
      <c r="L884" s="3" t="s">
        <v>4940</v>
      </c>
      <c r="M884" s="3" t="e">
        <f>VLOOKUP(F884,'List PC Q2 có Q3 không'!$B$3:$E$139,1,0)</f>
        <v>#N/A</v>
      </c>
      <c r="N884" s="3" t="s">
        <v>4941</v>
      </c>
      <c r="O884" s="4">
        <v>44965.345856481479</v>
      </c>
      <c r="P884" s="4">
        <v>44965.34574074074</v>
      </c>
    </row>
    <row r="885" spans="1:16" hidden="1" x14ac:dyDescent="0.35">
      <c r="A885" s="3">
        <v>1221117</v>
      </c>
      <c r="B885" s="3" t="s">
        <v>2789</v>
      </c>
      <c r="C885" s="3" t="s">
        <v>4959</v>
      </c>
      <c r="D885" s="3" t="s">
        <v>52</v>
      </c>
      <c r="E885" s="3" t="s">
        <v>904</v>
      </c>
      <c r="F885" s="3" t="s">
        <v>4960</v>
      </c>
      <c r="G885" s="3"/>
      <c r="H885" s="3" t="s">
        <v>4961</v>
      </c>
      <c r="I885" s="3" t="s">
        <v>4219</v>
      </c>
      <c r="J885" s="3" t="s">
        <v>3784</v>
      </c>
      <c r="K885" s="3" t="s">
        <v>2794</v>
      </c>
      <c r="L885" s="3" t="s">
        <v>2795</v>
      </c>
      <c r="M885" s="3" t="e">
        <f>VLOOKUP(F885,'List PC Q2 có Q3 không'!$B$3:$E$139,1,0)</f>
        <v>#N/A</v>
      </c>
      <c r="N885" s="3" t="s">
        <v>2796</v>
      </c>
      <c r="O885" s="4">
        <v>44934.727476851855</v>
      </c>
      <c r="P885" s="4">
        <v>44934.727372685185</v>
      </c>
    </row>
    <row r="886" spans="1:16" ht="29" hidden="1" x14ac:dyDescent="0.35">
      <c r="A886" s="3">
        <v>1218979</v>
      </c>
      <c r="B886" s="3" t="s">
        <v>152</v>
      </c>
      <c r="C886" s="3" t="s">
        <v>4962</v>
      </c>
      <c r="D886" s="3" t="s">
        <v>52</v>
      </c>
      <c r="E886" s="3" t="s">
        <v>4963</v>
      </c>
      <c r="F886" s="3" t="s">
        <v>4964</v>
      </c>
      <c r="G886" s="3"/>
      <c r="H886" s="3" t="s">
        <v>4965</v>
      </c>
      <c r="I886" s="3" t="s">
        <v>1361</v>
      </c>
      <c r="J886" s="3" t="s">
        <v>2889</v>
      </c>
      <c r="K886" s="3" t="s">
        <v>1510</v>
      </c>
      <c r="L886" s="3" t="s">
        <v>4966</v>
      </c>
      <c r="M886" s="3" t="e">
        <f>VLOOKUP(F886,'List PC Q2 có Q3 không'!$B$3:$E$139,1,0)</f>
        <v>#N/A</v>
      </c>
      <c r="N886" s="3" t="s">
        <v>299</v>
      </c>
      <c r="O886" s="3" t="s">
        <v>4967</v>
      </c>
      <c r="P886" s="3" t="s">
        <v>4968</v>
      </c>
    </row>
    <row r="887" spans="1:16" ht="29" hidden="1" x14ac:dyDescent="0.35">
      <c r="A887" s="3">
        <v>1218980</v>
      </c>
      <c r="B887" s="3" t="s">
        <v>152</v>
      </c>
      <c r="C887" s="3" t="s">
        <v>4962</v>
      </c>
      <c r="D887" s="3" t="s">
        <v>52</v>
      </c>
      <c r="E887" s="3" t="s">
        <v>4963</v>
      </c>
      <c r="F887" s="3" t="s">
        <v>4964</v>
      </c>
      <c r="G887" s="3"/>
      <c r="H887" s="3" t="s">
        <v>4965</v>
      </c>
      <c r="I887" s="3" t="s">
        <v>1361</v>
      </c>
      <c r="J887" s="3" t="s">
        <v>2889</v>
      </c>
      <c r="K887" s="3" t="s">
        <v>1510</v>
      </c>
      <c r="L887" s="3" t="s">
        <v>4966</v>
      </c>
      <c r="M887" s="3" t="e">
        <f>VLOOKUP(F887,'List PC Q2 có Q3 không'!$B$3:$E$139,1,0)</f>
        <v>#N/A</v>
      </c>
      <c r="N887" s="3" t="s">
        <v>299</v>
      </c>
      <c r="O887" s="3" t="s">
        <v>4967</v>
      </c>
      <c r="P887" s="3" t="s">
        <v>4968</v>
      </c>
    </row>
    <row r="888" spans="1:16" ht="29" hidden="1" x14ac:dyDescent="0.35">
      <c r="A888" s="3">
        <v>1218331</v>
      </c>
      <c r="B888" s="3" t="s">
        <v>3179</v>
      </c>
      <c r="C888" s="3" t="s">
        <v>4969</v>
      </c>
      <c r="D888" s="3" t="s">
        <v>52</v>
      </c>
      <c r="E888" s="3" t="s">
        <v>4082</v>
      </c>
      <c r="F888" s="3" t="s">
        <v>4970</v>
      </c>
      <c r="G888" s="3"/>
      <c r="H888" s="3" t="s">
        <v>4971</v>
      </c>
      <c r="I888" s="3" t="s">
        <v>1293</v>
      </c>
      <c r="J888" s="3" t="s">
        <v>3185</v>
      </c>
      <c r="K888" s="3" t="s">
        <v>4972</v>
      </c>
      <c r="L888" s="3" t="s">
        <v>3187</v>
      </c>
      <c r="M888" s="3" t="str">
        <f>VLOOKUP(F888,'List PC Q2 có Q3 không'!$B$3:$E$139,1,0)</f>
        <v>TA-HP1810017</v>
      </c>
      <c r="N888" s="3"/>
      <c r="O888" s="4">
        <v>45134.365601851852</v>
      </c>
      <c r="P888" s="3" t="s">
        <v>4973</v>
      </c>
    </row>
    <row r="889" spans="1:16" ht="29" hidden="1" x14ac:dyDescent="0.35">
      <c r="A889" s="3">
        <v>1216498</v>
      </c>
      <c r="B889" s="3" t="s">
        <v>152</v>
      </c>
      <c r="C889" s="3" t="s">
        <v>4974</v>
      </c>
      <c r="D889" s="3" t="s">
        <v>52</v>
      </c>
      <c r="E889" s="3" t="s">
        <v>2488</v>
      </c>
      <c r="F889" s="3" t="s">
        <v>4975</v>
      </c>
      <c r="G889" s="3"/>
      <c r="H889" s="3" t="s">
        <v>4976</v>
      </c>
      <c r="I889" s="3" t="s">
        <v>4977</v>
      </c>
      <c r="J889" s="3" t="s">
        <v>4978</v>
      </c>
      <c r="K889" s="3" t="s">
        <v>1254</v>
      </c>
      <c r="L889" s="3" t="s">
        <v>1025</v>
      </c>
      <c r="M889" s="3" t="e">
        <f>VLOOKUP(F889,'List PC Q2 có Q3 không'!$B$3:$E$139,1,0)</f>
        <v>#N/A</v>
      </c>
      <c r="N889" s="3" t="s">
        <v>117</v>
      </c>
      <c r="O889" s="3" t="s">
        <v>4979</v>
      </c>
      <c r="P889" s="3" t="s">
        <v>4980</v>
      </c>
    </row>
    <row r="890" spans="1:16" ht="29" hidden="1" x14ac:dyDescent="0.35">
      <c r="A890" s="3">
        <v>1216497</v>
      </c>
      <c r="B890" s="3" t="s">
        <v>152</v>
      </c>
      <c r="C890" s="3" t="s">
        <v>4974</v>
      </c>
      <c r="D890" s="3" t="s">
        <v>52</v>
      </c>
      <c r="E890" s="3" t="s">
        <v>2488</v>
      </c>
      <c r="F890" s="3" t="s">
        <v>4975</v>
      </c>
      <c r="G890" s="3"/>
      <c r="H890" s="3" t="s">
        <v>4976</v>
      </c>
      <c r="I890" s="3" t="s">
        <v>4977</v>
      </c>
      <c r="J890" s="3" t="s">
        <v>4978</v>
      </c>
      <c r="K890" s="3" t="s">
        <v>1254</v>
      </c>
      <c r="L890" s="3" t="s">
        <v>1025</v>
      </c>
      <c r="M890" s="3" t="e">
        <f>VLOOKUP(F890,'List PC Q2 có Q3 không'!$B$3:$E$139,1,0)</f>
        <v>#N/A</v>
      </c>
      <c r="N890" s="3" t="s">
        <v>117</v>
      </c>
      <c r="O890" s="3" t="s">
        <v>4981</v>
      </c>
      <c r="P890" s="3" t="s">
        <v>4980</v>
      </c>
    </row>
    <row r="891" spans="1:16" ht="29" hidden="1" x14ac:dyDescent="0.35">
      <c r="A891" s="3">
        <v>1214797</v>
      </c>
      <c r="B891" s="3" t="s">
        <v>4982</v>
      </c>
      <c r="C891" s="3" t="s">
        <v>4983</v>
      </c>
      <c r="D891" s="3" t="s">
        <v>52</v>
      </c>
      <c r="E891" s="3" t="s">
        <v>1946</v>
      </c>
      <c r="F891" s="3" t="s">
        <v>4984</v>
      </c>
      <c r="G891" s="3"/>
      <c r="H891" s="3" t="s">
        <v>4985</v>
      </c>
      <c r="I891" s="3" t="s">
        <v>3015</v>
      </c>
      <c r="J891" s="3" t="s">
        <v>4986</v>
      </c>
      <c r="K891" s="3" t="s">
        <v>4987</v>
      </c>
      <c r="L891" s="3" t="s">
        <v>4988</v>
      </c>
      <c r="M891" s="3" t="str">
        <f>VLOOKUP(F891,'List PC Q2 có Q3 không'!$B$3:$E$139,1,0)</f>
        <v>PCV-L-ITS0010</v>
      </c>
      <c r="N891" s="3" t="s">
        <v>4989</v>
      </c>
      <c r="O891" s="3" t="s">
        <v>4990</v>
      </c>
      <c r="P891" s="3" t="s">
        <v>4991</v>
      </c>
    </row>
    <row r="892" spans="1:16" ht="29" hidden="1" x14ac:dyDescent="0.35">
      <c r="A892" s="3">
        <v>1214796</v>
      </c>
      <c r="B892" s="3" t="s">
        <v>4982</v>
      </c>
      <c r="C892" s="3" t="s">
        <v>4983</v>
      </c>
      <c r="D892" s="3" t="s">
        <v>52</v>
      </c>
      <c r="E892" s="3" t="s">
        <v>1946</v>
      </c>
      <c r="F892" s="3" t="s">
        <v>4984</v>
      </c>
      <c r="G892" s="3"/>
      <c r="H892" s="3" t="s">
        <v>4985</v>
      </c>
      <c r="I892" s="3" t="s">
        <v>3015</v>
      </c>
      <c r="J892" s="3" t="s">
        <v>4986</v>
      </c>
      <c r="K892" s="3" t="s">
        <v>4987</v>
      </c>
      <c r="L892" s="3" t="s">
        <v>4988</v>
      </c>
      <c r="M892" s="3" t="str">
        <f>VLOOKUP(F892,'List PC Q2 có Q3 không'!$B$3:$E$139,1,0)</f>
        <v>PCV-L-ITS0010</v>
      </c>
      <c r="N892" s="3" t="s">
        <v>4989</v>
      </c>
      <c r="O892" s="3" t="s">
        <v>4990</v>
      </c>
      <c r="P892" s="3" t="s">
        <v>4991</v>
      </c>
    </row>
    <row r="893" spans="1:16" hidden="1" x14ac:dyDescent="0.35">
      <c r="A893" s="3">
        <v>1212296</v>
      </c>
      <c r="B893" s="3" t="s">
        <v>3098</v>
      </c>
      <c r="C893" s="3" t="s">
        <v>4992</v>
      </c>
      <c r="D893" s="3" t="s">
        <v>52</v>
      </c>
      <c r="E893" s="3" t="s">
        <v>2693</v>
      </c>
      <c r="F893" s="3" t="s">
        <v>4993</v>
      </c>
      <c r="G893" s="3"/>
      <c r="H893" s="3" t="s">
        <v>3901</v>
      </c>
      <c r="I893" s="3" t="s">
        <v>3308</v>
      </c>
      <c r="J893" s="3" t="s">
        <v>3104</v>
      </c>
      <c r="K893" s="3" t="s">
        <v>3105</v>
      </c>
      <c r="L893" s="3" t="s">
        <v>4994</v>
      </c>
      <c r="M893" s="3" t="str">
        <f>VLOOKUP(F893,'List PC Q2 có Q3 không'!$B$3:$E$139,1,0)</f>
        <v>LT-HP1808001</v>
      </c>
      <c r="N893" s="3"/>
      <c r="O893" s="3" t="s">
        <v>4995</v>
      </c>
      <c r="P893" s="3" t="s">
        <v>4996</v>
      </c>
    </row>
    <row r="894" spans="1:16" ht="29" hidden="1" x14ac:dyDescent="0.35">
      <c r="A894" s="3">
        <v>1212254</v>
      </c>
      <c r="B894" s="3" t="s">
        <v>888</v>
      </c>
      <c r="C894" s="3" t="s">
        <v>4997</v>
      </c>
      <c r="D894" s="3" t="s">
        <v>52</v>
      </c>
      <c r="E894" s="3" t="s">
        <v>2693</v>
      </c>
      <c r="F894" s="3" t="s">
        <v>4998</v>
      </c>
      <c r="G894" s="3"/>
      <c r="H894" s="3" t="s">
        <v>3901</v>
      </c>
      <c r="I894" s="3" t="s">
        <v>3308</v>
      </c>
      <c r="J894" s="3" t="s">
        <v>894</v>
      </c>
      <c r="K894" s="3" t="s">
        <v>895</v>
      </c>
      <c r="L894" s="3" t="s">
        <v>896</v>
      </c>
      <c r="M894" s="3" t="e">
        <f>VLOOKUP(F894,'List PC Q2 có Q3 không'!$B$3:$E$139,1,0)</f>
        <v>#N/A</v>
      </c>
      <c r="N894" s="3"/>
      <c r="O894" s="3" t="s">
        <v>4999</v>
      </c>
      <c r="P894" s="3" t="s">
        <v>5000</v>
      </c>
    </row>
    <row r="895" spans="1:16" ht="29" hidden="1" x14ac:dyDescent="0.35">
      <c r="A895" s="3">
        <v>1211353</v>
      </c>
      <c r="B895" s="3" t="s">
        <v>231</v>
      </c>
      <c r="C895" s="3" t="s">
        <v>5001</v>
      </c>
      <c r="D895" s="3" t="s">
        <v>52</v>
      </c>
      <c r="E895" s="3" t="s">
        <v>2693</v>
      </c>
      <c r="F895" s="3" t="s">
        <v>5002</v>
      </c>
      <c r="G895" s="3"/>
      <c r="H895" s="3" t="s">
        <v>5003</v>
      </c>
      <c r="I895" s="3" t="s">
        <v>1776</v>
      </c>
      <c r="J895" s="3" t="s">
        <v>936</v>
      </c>
      <c r="K895" s="3" t="s">
        <v>937</v>
      </c>
      <c r="L895" s="3" t="s">
        <v>5004</v>
      </c>
      <c r="M895" s="3" t="str">
        <f>VLOOKUP(F895,'List PC Q2 có Q3 không'!$B$3:$E$139,1,0)</f>
        <v>DT-HP2108001</v>
      </c>
      <c r="N895" s="3" t="s">
        <v>117</v>
      </c>
      <c r="O895" s="3" t="s">
        <v>5005</v>
      </c>
      <c r="P895" s="3" t="s">
        <v>5006</v>
      </c>
    </row>
    <row r="896" spans="1:16" ht="29" hidden="1" x14ac:dyDescent="0.35">
      <c r="A896" s="3">
        <v>1211304</v>
      </c>
      <c r="B896" s="3" t="s">
        <v>231</v>
      </c>
      <c r="C896" s="3" t="s">
        <v>5007</v>
      </c>
      <c r="D896" s="3" t="s">
        <v>52</v>
      </c>
      <c r="E896" s="3" t="s">
        <v>2693</v>
      </c>
      <c r="F896" s="3" t="s">
        <v>5008</v>
      </c>
      <c r="G896" s="3"/>
      <c r="H896" s="3" t="s">
        <v>5009</v>
      </c>
      <c r="I896" s="3" t="s">
        <v>1559</v>
      </c>
      <c r="J896" s="3" t="s">
        <v>936</v>
      </c>
      <c r="K896" s="3" t="s">
        <v>1679</v>
      </c>
      <c r="L896" s="3" t="s">
        <v>5004</v>
      </c>
      <c r="M896" s="3" t="str">
        <f>VLOOKUP(F896,'List PC Q2 có Q3 không'!$B$3:$E$139,1,0)</f>
        <v>DT-HP2108002</v>
      </c>
      <c r="N896" s="3" t="s">
        <v>117</v>
      </c>
      <c r="O896" s="3" t="s">
        <v>5010</v>
      </c>
      <c r="P896" s="3" t="s">
        <v>5011</v>
      </c>
    </row>
    <row r="897" spans="1:16" hidden="1" x14ac:dyDescent="0.35">
      <c r="A897" s="3">
        <v>1210372</v>
      </c>
      <c r="B897" s="3" t="s">
        <v>2789</v>
      </c>
      <c r="C897" s="3" t="s">
        <v>5012</v>
      </c>
      <c r="D897" s="3" t="s">
        <v>52</v>
      </c>
      <c r="E897" s="3" t="s">
        <v>2693</v>
      </c>
      <c r="F897" s="3" t="s">
        <v>5013</v>
      </c>
      <c r="G897" s="3"/>
      <c r="H897" s="3" t="s">
        <v>3901</v>
      </c>
      <c r="I897" s="3" t="s">
        <v>624</v>
      </c>
      <c r="J897" s="3" t="s">
        <v>3784</v>
      </c>
      <c r="K897" s="3" t="s">
        <v>2794</v>
      </c>
      <c r="L897" s="3" t="s">
        <v>2795</v>
      </c>
      <c r="M897" s="3" t="e">
        <f>VLOOKUP(F897,'List PC Q2 có Q3 không'!$B$3:$E$139,1,0)</f>
        <v>#N/A</v>
      </c>
      <c r="N897" s="3" t="s">
        <v>2796</v>
      </c>
      <c r="O897" s="3" t="s">
        <v>5014</v>
      </c>
      <c r="P897" s="3" t="s">
        <v>5015</v>
      </c>
    </row>
    <row r="898" spans="1:16" ht="29" hidden="1" x14ac:dyDescent="0.35">
      <c r="A898" s="3">
        <v>1210369</v>
      </c>
      <c r="B898" s="3" t="s">
        <v>5016</v>
      </c>
      <c r="C898" s="3" t="s">
        <v>5017</v>
      </c>
      <c r="D898" s="3" t="s">
        <v>52</v>
      </c>
      <c r="E898" s="3" t="s">
        <v>2693</v>
      </c>
      <c r="F898" s="3" t="s">
        <v>5018</v>
      </c>
      <c r="G898" s="3"/>
      <c r="H898" s="3" t="s">
        <v>3901</v>
      </c>
      <c r="I898" s="3" t="s">
        <v>624</v>
      </c>
      <c r="J898" s="3" t="s">
        <v>4199</v>
      </c>
      <c r="K898" s="3" t="s">
        <v>5019</v>
      </c>
      <c r="L898" s="3" t="s">
        <v>5020</v>
      </c>
      <c r="M898" s="3" t="str">
        <f>VLOOKUP(F898,'List PC Q2 có Q3 không'!$B$3:$E$139,1,0)</f>
        <v>LT-DE1704006</v>
      </c>
      <c r="N898" s="3" t="s">
        <v>5021</v>
      </c>
      <c r="O898" s="3" t="s">
        <v>5022</v>
      </c>
      <c r="P898" s="3" t="s">
        <v>5023</v>
      </c>
    </row>
    <row r="899" spans="1:16" hidden="1" x14ac:dyDescent="0.35">
      <c r="A899" s="3">
        <v>1210320</v>
      </c>
      <c r="B899" s="3" t="s">
        <v>382</v>
      </c>
      <c r="C899" s="3" t="s">
        <v>5024</v>
      </c>
      <c r="D899" s="3" t="s">
        <v>52</v>
      </c>
      <c r="E899" s="3" t="s">
        <v>2693</v>
      </c>
      <c r="F899" s="3" t="s">
        <v>5025</v>
      </c>
      <c r="G899" s="3"/>
      <c r="H899" s="3" t="s">
        <v>3901</v>
      </c>
      <c r="I899" s="3" t="s">
        <v>624</v>
      </c>
      <c r="J899" s="3" t="s">
        <v>3433</v>
      </c>
      <c r="K899" s="3" t="s">
        <v>3513</v>
      </c>
      <c r="L899" s="3" t="s">
        <v>389</v>
      </c>
      <c r="M899" s="3" t="str">
        <f>VLOOKUP(F899,'List PC Q2 có Q3 không'!$B$3:$E$139,1,0)</f>
        <v>LT-PN1806002</v>
      </c>
      <c r="N899" s="3" t="s">
        <v>390</v>
      </c>
      <c r="O899" s="4">
        <v>45121.463703703703</v>
      </c>
      <c r="P899" s="3" t="s">
        <v>5026</v>
      </c>
    </row>
    <row r="900" spans="1:16" ht="29" hidden="1" x14ac:dyDescent="0.35">
      <c r="A900" s="3">
        <v>1210295</v>
      </c>
      <c r="B900" s="3" t="s">
        <v>5016</v>
      </c>
      <c r="C900" s="3" t="s">
        <v>5027</v>
      </c>
      <c r="D900" s="3" t="s">
        <v>52</v>
      </c>
      <c r="E900" s="3" t="s">
        <v>2693</v>
      </c>
      <c r="F900" s="3" t="s">
        <v>5028</v>
      </c>
      <c r="G900" s="3"/>
      <c r="H900" s="3" t="s">
        <v>3901</v>
      </c>
      <c r="I900" s="3" t="s">
        <v>624</v>
      </c>
      <c r="J900" s="3" t="s">
        <v>4199</v>
      </c>
      <c r="K900" s="3" t="s">
        <v>5019</v>
      </c>
      <c r="L900" s="3" t="s">
        <v>5020</v>
      </c>
      <c r="M900" s="3" t="str">
        <f>VLOOKUP(F900,'List PC Q2 có Q3 không'!$B$3:$E$139,1,0)</f>
        <v>LT-DE1704001</v>
      </c>
      <c r="N900" s="3" t="s">
        <v>5021</v>
      </c>
      <c r="O900" s="3" t="s">
        <v>5029</v>
      </c>
      <c r="P900" s="3" t="s">
        <v>5030</v>
      </c>
    </row>
    <row r="901" spans="1:16" ht="29" hidden="1" x14ac:dyDescent="0.35">
      <c r="A901" s="3">
        <v>1210283</v>
      </c>
      <c r="B901" s="3" t="s">
        <v>5016</v>
      </c>
      <c r="C901" s="3" t="s">
        <v>5031</v>
      </c>
      <c r="D901" s="3" t="s">
        <v>52</v>
      </c>
      <c r="E901" s="3" t="s">
        <v>2693</v>
      </c>
      <c r="F901" s="3" t="s">
        <v>5032</v>
      </c>
      <c r="G901" s="3"/>
      <c r="H901" s="3" t="s">
        <v>3901</v>
      </c>
      <c r="I901" s="3" t="s">
        <v>624</v>
      </c>
      <c r="J901" s="3" t="s">
        <v>4199</v>
      </c>
      <c r="K901" s="3" t="s">
        <v>5019</v>
      </c>
      <c r="L901" s="3" t="s">
        <v>5020</v>
      </c>
      <c r="M901" s="3" t="str">
        <f>VLOOKUP(F901,'List PC Q2 có Q3 không'!$B$3:$E$139,1,0)</f>
        <v>LT-DE1704005</v>
      </c>
      <c r="N901" s="3" t="s">
        <v>5021</v>
      </c>
      <c r="O901" s="3" t="s">
        <v>5033</v>
      </c>
      <c r="P901" s="3" t="s">
        <v>5033</v>
      </c>
    </row>
    <row r="902" spans="1:16" ht="29" hidden="1" x14ac:dyDescent="0.35">
      <c r="A902" s="3">
        <v>1210257</v>
      </c>
      <c r="B902" s="3" t="s">
        <v>5016</v>
      </c>
      <c r="C902" s="3" t="s">
        <v>5034</v>
      </c>
      <c r="D902" s="3" t="s">
        <v>52</v>
      </c>
      <c r="E902" s="3" t="s">
        <v>2693</v>
      </c>
      <c r="F902" s="3" t="s">
        <v>5035</v>
      </c>
      <c r="G902" s="3"/>
      <c r="H902" s="3" t="s">
        <v>3901</v>
      </c>
      <c r="I902" s="3" t="s">
        <v>624</v>
      </c>
      <c r="J902" s="3" t="s">
        <v>4199</v>
      </c>
      <c r="K902" s="3" t="s">
        <v>5019</v>
      </c>
      <c r="L902" s="3" t="s">
        <v>5036</v>
      </c>
      <c r="M902" s="3" t="str">
        <f>VLOOKUP(F902,'List PC Q2 có Q3 không'!$B$3:$E$139,1,0)</f>
        <v>LT-DE1710001</v>
      </c>
      <c r="N902" s="3" t="s">
        <v>5037</v>
      </c>
      <c r="O902" s="3" t="s">
        <v>5038</v>
      </c>
      <c r="P902" s="3" t="s">
        <v>5039</v>
      </c>
    </row>
    <row r="903" spans="1:16" ht="29" hidden="1" x14ac:dyDescent="0.35">
      <c r="A903" s="3">
        <v>1209376</v>
      </c>
      <c r="B903" s="3" t="s">
        <v>137</v>
      </c>
      <c r="C903" s="3" t="s">
        <v>5040</v>
      </c>
      <c r="D903" s="3" t="s">
        <v>52</v>
      </c>
      <c r="E903" s="3" t="s">
        <v>1798</v>
      </c>
      <c r="F903" s="3" t="s">
        <v>5041</v>
      </c>
      <c r="G903" s="3"/>
      <c r="H903" s="3" t="s">
        <v>5042</v>
      </c>
      <c r="I903" s="3" t="s">
        <v>5043</v>
      </c>
      <c r="J903" s="3" t="s">
        <v>4731</v>
      </c>
      <c r="K903" s="3" t="s">
        <v>1641</v>
      </c>
      <c r="L903" s="3" t="s">
        <v>77</v>
      </c>
      <c r="M903" s="3" t="e">
        <f>VLOOKUP(F903,'List PC Q2 có Q3 không'!$B$3:$E$139,1,0)</f>
        <v>#N/A</v>
      </c>
      <c r="N903" s="3" t="s">
        <v>78</v>
      </c>
      <c r="O903" s="3" t="s">
        <v>5044</v>
      </c>
      <c r="P903" s="3" t="s">
        <v>5045</v>
      </c>
    </row>
    <row r="904" spans="1:16" ht="29" hidden="1" x14ac:dyDescent="0.35">
      <c r="A904" s="3">
        <v>1209375</v>
      </c>
      <c r="B904" s="3" t="s">
        <v>137</v>
      </c>
      <c r="C904" s="3" t="s">
        <v>5040</v>
      </c>
      <c r="D904" s="3" t="s">
        <v>52</v>
      </c>
      <c r="E904" s="3" t="s">
        <v>1798</v>
      </c>
      <c r="F904" s="3" t="s">
        <v>5041</v>
      </c>
      <c r="G904" s="3"/>
      <c r="H904" s="3" t="s">
        <v>5042</v>
      </c>
      <c r="I904" s="3" t="s">
        <v>5043</v>
      </c>
      <c r="J904" s="3" t="s">
        <v>4731</v>
      </c>
      <c r="K904" s="3" t="s">
        <v>1641</v>
      </c>
      <c r="L904" s="3" t="s">
        <v>77</v>
      </c>
      <c r="M904" s="3" t="e">
        <f>VLOOKUP(F904,'List PC Q2 có Q3 không'!$B$3:$E$139,1,0)</f>
        <v>#N/A</v>
      </c>
      <c r="N904" s="3" t="s">
        <v>78</v>
      </c>
      <c r="O904" s="3" t="s">
        <v>5044</v>
      </c>
      <c r="P904" s="3" t="s">
        <v>5045</v>
      </c>
    </row>
    <row r="905" spans="1:16" ht="29" hidden="1" x14ac:dyDescent="0.35">
      <c r="A905" s="3">
        <v>1207040</v>
      </c>
      <c r="B905" s="3" t="s">
        <v>137</v>
      </c>
      <c r="C905" s="3" t="s">
        <v>5046</v>
      </c>
      <c r="D905" s="3" t="s">
        <v>52</v>
      </c>
      <c r="E905" s="3" t="s">
        <v>2693</v>
      </c>
      <c r="F905" s="3" t="s">
        <v>5047</v>
      </c>
      <c r="G905" s="3"/>
      <c r="H905" s="3" t="s">
        <v>5048</v>
      </c>
      <c r="I905" s="3" t="s">
        <v>654</v>
      </c>
      <c r="J905" s="3" t="s">
        <v>5049</v>
      </c>
      <c r="K905" s="3" t="s">
        <v>449</v>
      </c>
      <c r="L905" s="3" t="s">
        <v>3498</v>
      </c>
      <c r="M905" s="3" t="e">
        <f>VLOOKUP(F905,'List PC Q2 có Q3 không'!$B$3:$E$139,1,0)</f>
        <v>#N/A</v>
      </c>
      <c r="N905" s="3" t="s">
        <v>192</v>
      </c>
      <c r="O905" s="4">
        <v>45206.54173611111</v>
      </c>
      <c r="P905" s="4">
        <v>45206.541863425926</v>
      </c>
    </row>
    <row r="906" spans="1:16" ht="29" hidden="1" x14ac:dyDescent="0.35">
      <c r="A906" s="3">
        <v>1206008</v>
      </c>
      <c r="B906" s="3" t="s">
        <v>3179</v>
      </c>
      <c r="C906" s="3" t="s">
        <v>5050</v>
      </c>
      <c r="D906" s="3" t="s">
        <v>52</v>
      </c>
      <c r="E906" s="3" t="s">
        <v>2800</v>
      </c>
      <c r="F906" s="3" t="s">
        <v>5051</v>
      </c>
      <c r="G906" s="3"/>
      <c r="H906" s="3" t="s">
        <v>5052</v>
      </c>
      <c r="I906" s="3" t="s">
        <v>1200</v>
      </c>
      <c r="J906" s="3" t="s">
        <v>3185</v>
      </c>
      <c r="K906" s="3" t="s">
        <v>5053</v>
      </c>
      <c r="L906" s="3" t="s">
        <v>3187</v>
      </c>
      <c r="M906" s="3" t="str">
        <f>VLOOKUP(F906,'List PC Q2 có Q3 không'!$B$3:$E$139,1,0)</f>
        <v>TA-HP1808017</v>
      </c>
      <c r="N906" s="3"/>
      <c r="O906" s="4">
        <v>45145.290300925924</v>
      </c>
      <c r="P906" s="4">
        <v>45145.290324074071</v>
      </c>
    </row>
    <row r="907" spans="1:16" ht="29" hidden="1" x14ac:dyDescent="0.35">
      <c r="A907" s="3">
        <v>1204904</v>
      </c>
      <c r="B907" s="3" t="s">
        <v>4515</v>
      </c>
      <c r="C907" s="3" t="s">
        <v>5054</v>
      </c>
      <c r="D907" s="3" t="s">
        <v>52</v>
      </c>
      <c r="E907" s="3" t="s">
        <v>2693</v>
      </c>
      <c r="F907" s="3" t="s">
        <v>5055</v>
      </c>
      <c r="G907" s="3"/>
      <c r="H907" s="3" t="s">
        <v>5056</v>
      </c>
      <c r="I907" s="3" t="s">
        <v>1168</v>
      </c>
      <c r="J907" s="3" t="s">
        <v>5057</v>
      </c>
      <c r="K907" s="3" t="s">
        <v>5058</v>
      </c>
      <c r="L907" s="3" t="s">
        <v>5059</v>
      </c>
      <c r="M907" s="3" t="e">
        <f>VLOOKUP(F907,'List PC Q2 có Q3 không'!$B$3:$E$139,1,0)</f>
        <v>#N/A</v>
      </c>
      <c r="N907" s="3" t="s">
        <v>117</v>
      </c>
      <c r="O907" s="4">
        <v>45084.37228009259</v>
      </c>
      <c r="P907" s="4">
        <v>45084.37195601852</v>
      </c>
    </row>
    <row r="908" spans="1:16" ht="29" hidden="1" x14ac:dyDescent="0.35">
      <c r="A908" s="3">
        <v>1204167</v>
      </c>
      <c r="B908" s="3" t="s">
        <v>231</v>
      </c>
      <c r="C908" s="3" t="s">
        <v>5060</v>
      </c>
      <c r="D908" s="3" t="s">
        <v>52</v>
      </c>
      <c r="E908" s="3" t="s">
        <v>1650</v>
      </c>
      <c r="F908" s="3" t="s">
        <v>5061</v>
      </c>
      <c r="G908" s="3"/>
      <c r="H908" s="3" t="s">
        <v>5062</v>
      </c>
      <c r="I908" s="3" t="s">
        <v>1765</v>
      </c>
      <c r="J908" s="3" t="s">
        <v>5063</v>
      </c>
      <c r="K908" s="3" t="s">
        <v>5064</v>
      </c>
      <c r="L908" s="3" t="s">
        <v>5065</v>
      </c>
      <c r="M908" s="3" t="e">
        <f>VLOOKUP(F908,'List PC Q2 có Q3 không'!$B$3:$E$139,1,0)</f>
        <v>#N/A</v>
      </c>
      <c r="N908" s="3" t="s">
        <v>5066</v>
      </c>
      <c r="O908" s="4">
        <v>45053.571643518517</v>
      </c>
      <c r="P908" s="4">
        <v>45053.571134259262</v>
      </c>
    </row>
    <row r="909" spans="1:16" ht="29" hidden="1" x14ac:dyDescent="0.35">
      <c r="A909" s="3">
        <v>1203164</v>
      </c>
      <c r="B909" s="3" t="s">
        <v>4515</v>
      </c>
      <c r="C909" s="3" t="s">
        <v>5067</v>
      </c>
      <c r="D909" s="3" t="s">
        <v>52</v>
      </c>
      <c r="E909" s="3" t="s">
        <v>5068</v>
      </c>
      <c r="F909" s="3" t="s">
        <v>5069</v>
      </c>
      <c r="G909" s="3"/>
      <c r="H909" s="3" t="s">
        <v>5070</v>
      </c>
      <c r="I909" s="3" t="s">
        <v>586</v>
      </c>
      <c r="J909" s="3" t="s">
        <v>5071</v>
      </c>
      <c r="K909" s="3" t="s">
        <v>5072</v>
      </c>
      <c r="L909" s="3" t="s">
        <v>5073</v>
      </c>
      <c r="M909" s="3" t="e">
        <f>VLOOKUP(F909,'List PC Q2 có Q3 không'!$B$3:$E$139,1,0)</f>
        <v>#N/A</v>
      </c>
      <c r="N909" s="3" t="s">
        <v>117</v>
      </c>
      <c r="O909" s="4">
        <v>45023.366030092591</v>
      </c>
      <c r="P909" s="4">
        <v>45023.365648148145</v>
      </c>
    </row>
    <row r="910" spans="1:16" ht="29" hidden="1" x14ac:dyDescent="0.35">
      <c r="A910" s="3">
        <v>1202315</v>
      </c>
      <c r="B910" s="3" t="s">
        <v>382</v>
      </c>
      <c r="C910" s="3" t="s">
        <v>5074</v>
      </c>
      <c r="D910" s="3" t="s">
        <v>52</v>
      </c>
      <c r="E910" s="3" t="s">
        <v>2495</v>
      </c>
      <c r="F910" s="3" t="s">
        <v>5075</v>
      </c>
      <c r="G910" s="3"/>
      <c r="H910" s="3" t="s">
        <v>5076</v>
      </c>
      <c r="I910" s="3" t="s">
        <v>4219</v>
      </c>
      <c r="J910" s="3" t="s">
        <v>5077</v>
      </c>
      <c r="K910" s="3" t="s">
        <v>5078</v>
      </c>
      <c r="L910" s="3" t="s">
        <v>389</v>
      </c>
      <c r="M910" s="3" t="str">
        <f>VLOOKUP(F910,'List PC Q2 có Q3 không'!$B$3:$E$139,1,0)</f>
        <v>LT-PN1807001</v>
      </c>
      <c r="N910" s="3" t="s">
        <v>390</v>
      </c>
      <c r="O910" s="4">
        <v>45110.437175925923</v>
      </c>
      <c r="P910" s="4">
        <v>44992.436724537038</v>
      </c>
    </row>
    <row r="911" spans="1:16" ht="29" hidden="1" x14ac:dyDescent="0.35">
      <c r="A911" s="3">
        <v>1202286</v>
      </c>
      <c r="B911" s="3" t="s">
        <v>137</v>
      </c>
      <c r="C911" s="3" t="s">
        <v>5079</v>
      </c>
      <c r="D911" s="3" t="s">
        <v>52</v>
      </c>
      <c r="E911" s="3" t="s">
        <v>3549</v>
      </c>
      <c r="F911" s="3" t="s">
        <v>5080</v>
      </c>
      <c r="G911" s="3"/>
      <c r="H911" s="3" t="s">
        <v>5081</v>
      </c>
      <c r="I911" s="3" t="s">
        <v>5082</v>
      </c>
      <c r="J911" s="3" t="s">
        <v>3237</v>
      </c>
      <c r="K911" s="3" t="s">
        <v>3244</v>
      </c>
      <c r="L911" s="3" t="s">
        <v>5083</v>
      </c>
      <c r="M911" s="3" t="e">
        <f>VLOOKUP(F911,'List PC Q2 có Q3 không'!$B$3:$E$139,1,0)</f>
        <v>#N/A</v>
      </c>
      <c r="N911" s="3" t="s">
        <v>299</v>
      </c>
      <c r="O911" s="4">
        <v>44992.405439814815</v>
      </c>
      <c r="P911" s="4">
        <v>44992.405011574076</v>
      </c>
    </row>
    <row r="912" spans="1:16" ht="29" hidden="1" x14ac:dyDescent="0.35">
      <c r="A912" s="3">
        <v>1201210</v>
      </c>
      <c r="B912" s="3" t="s">
        <v>152</v>
      </c>
      <c r="C912" s="3" t="s">
        <v>5084</v>
      </c>
      <c r="D912" s="3" t="s">
        <v>52</v>
      </c>
      <c r="E912" s="3" t="s">
        <v>5085</v>
      </c>
      <c r="F912" s="3" t="s">
        <v>5086</v>
      </c>
      <c r="G912" s="3"/>
      <c r="H912" s="3" t="s">
        <v>5087</v>
      </c>
      <c r="I912" s="3" t="s">
        <v>3308</v>
      </c>
      <c r="J912" s="3" t="s">
        <v>1030</v>
      </c>
      <c r="K912" s="3" t="s">
        <v>1254</v>
      </c>
      <c r="L912" s="3" t="s">
        <v>5088</v>
      </c>
      <c r="M912" s="3" t="str">
        <f>VLOOKUP(F912,'List PC Q2 có Q3 không'!$B$3:$E$139,1,0)</f>
        <v>DT-HP1811016</v>
      </c>
      <c r="N912" s="3" t="s">
        <v>117</v>
      </c>
      <c r="O912" s="3" t="s">
        <v>5089</v>
      </c>
      <c r="P912" s="3" t="s">
        <v>5090</v>
      </c>
    </row>
    <row r="913" spans="1:16" ht="29" hidden="1" x14ac:dyDescent="0.35">
      <c r="A913" s="3">
        <v>1200794</v>
      </c>
      <c r="B913" s="3" t="s">
        <v>231</v>
      </c>
      <c r="C913" s="3" t="s">
        <v>5091</v>
      </c>
      <c r="D913" s="3" t="s">
        <v>52</v>
      </c>
      <c r="E913" s="3" t="s">
        <v>1780</v>
      </c>
      <c r="F913" s="3" t="s">
        <v>5092</v>
      </c>
      <c r="G913" s="3"/>
      <c r="H913" s="3" t="s">
        <v>5093</v>
      </c>
      <c r="I913" s="3" t="s">
        <v>5094</v>
      </c>
      <c r="J913" s="3" t="s">
        <v>314</v>
      </c>
      <c r="K913" s="3" t="s">
        <v>401</v>
      </c>
      <c r="L913" s="3" t="s">
        <v>5095</v>
      </c>
      <c r="M913" s="3" t="e">
        <f>VLOOKUP(F913,'List PC Q2 có Q3 không'!$B$3:$E$139,1,0)</f>
        <v>#N/A</v>
      </c>
      <c r="N913" s="3" t="s">
        <v>5096</v>
      </c>
      <c r="O913" s="4">
        <v>45107.330659722225</v>
      </c>
      <c r="P913" s="3" t="s">
        <v>5097</v>
      </c>
    </row>
    <row r="914" spans="1:16" ht="29" hidden="1" x14ac:dyDescent="0.35">
      <c r="A914" s="3">
        <v>1199785</v>
      </c>
      <c r="B914" s="3" t="s">
        <v>231</v>
      </c>
      <c r="C914" s="3" t="s">
        <v>5098</v>
      </c>
      <c r="D914" s="3" t="s">
        <v>52</v>
      </c>
      <c r="E914" s="3" t="s">
        <v>1979</v>
      </c>
      <c r="F914" s="3" t="s">
        <v>5099</v>
      </c>
      <c r="G914" s="3"/>
      <c r="H914" s="3" t="s">
        <v>5100</v>
      </c>
      <c r="I914" s="3" t="s">
        <v>488</v>
      </c>
      <c r="J914" s="3" t="s">
        <v>2844</v>
      </c>
      <c r="K914" s="3" t="s">
        <v>5101</v>
      </c>
      <c r="L914" s="3" t="s">
        <v>5102</v>
      </c>
      <c r="M914" s="3" t="e">
        <f>VLOOKUP(F914,'List PC Q2 có Q3 không'!$B$3:$E$139,1,0)</f>
        <v>#N/A</v>
      </c>
      <c r="N914" s="3" t="s">
        <v>5103</v>
      </c>
      <c r="O914" s="3" t="s">
        <v>5104</v>
      </c>
      <c r="P914" s="3" t="s">
        <v>5105</v>
      </c>
    </row>
    <row r="915" spans="1:16" ht="29" hidden="1" x14ac:dyDescent="0.35">
      <c r="A915" s="3">
        <v>1199786</v>
      </c>
      <c r="B915" s="3" t="s">
        <v>231</v>
      </c>
      <c r="C915" s="3" t="s">
        <v>5098</v>
      </c>
      <c r="D915" s="3" t="s">
        <v>52</v>
      </c>
      <c r="E915" s="3" t="s">
        <v>1979</v>
      </c>
      <c r="F915" s="3" t="s">
        <v>5099</v>
      </c>
      <c r="G915" s="3"/>
      <c r="H915" s="3" t="s">
        <v>5100</v>
      </c>
      <c r="I915" s="3" t="s">
        <v>488</v>
      </c>
      <c r="J915" s="3" t="s">
        <v>2844</v>
      </c>
      <c r="K915" s="3" t="s">
        <v>5101</v>
      </c>
      <c r="L915" s="3" t="s">
        <v>5102</v>
      </c>
      <c r="M915" s="3" t="e">
        <f>VLOOKUP(F915,'List PC Q2 có Q3 không'!$B$3:$E$139,1,0)</f>
        <v>#N/A</v>
      </c>
      <c r="N915" s="3" t="s">
        <v>5103</v>
      </c>
      <c r="O915" s="3" t="s">
        <v>5104</v>
      </c>
      <c r="P915" s="3" t="s">
        <v>5105</v>
      </c>
    </row>
    <row r="916" spans="1:16" ht="29" hidden="1" x14ac:dyDescent="0.35">
      <c r="A916" s="3">
        <v>1198666</v>
      </c>
      <c r="B916" s="3" t="s">
        <v>137</v>
      </c>
      <c r="C916" s="3" t="s">
        <v>5106</v>
      </c>
      <c r="D916" s="3" t="s">
        <v>52</v>
      </c>
      <c r="E916" s="3" t="s">
        <v>5107</v>
      </c>
      <c r="F916" s="3" t="s">
        <v>5108</v>
      </c>
      <c r="G916" s="3"/>
      <c r="H916" s="3" t="s">
        <v>5109</v>
      </c>
      <c r="I916" s="3" t="s">
        <v>5110</v>
      </c>
      <c r="J916" s="3" t="s">
        <v>5111</v>
      </c>
      <c r="K916" s="3" t="s">
        <v>4047</v>
      </c>
      <c r="L916" s="3" t="s">
        <v>1025</v>
      </c>
      <c r="M916" s="3" t="e">
        <f>VLOOKUP(F916,'List PC Q2 có Q3 không'!$B$3:$E$139,1,0)</f>
        <v>#N/A</v>
      </c>
      <c r="N916" s="3" t="s">
        <v>117</v>
      </c>
      <c r="O916" s="3" t="s">
        <v>5112</v>
      </c>
      <c r="P916" s="3" t="s">
        <v>5113</v>
      </c>
    </row>
    <row r="917" spans="1:16" ht="29" hidden="1" x14ac:dyDescent="0.35">
      <c r="A917" s="3">
        <v>1197846</v>
      </c>
      <c r="B917" s="3" t="s">
        <v>137</v>
      </c>
      <c r="C917" s="3" t="s">
        <v>5114</v>
      </c>
      <c r="D917" s="3" t="s">
        <v>52</v>
      </c>
      <c r="E917" s="3" t="s">
        <v>210</v>
      </c>
      <c r="F917" s="3" t="s">
        <v>5115</v>
      </c>
      <c r="G917" s="3"/>
      <c r="H917" s="3" t="s">
        <v>5116</v>
      </c>
      <c r="I917" s="3" t="s">
        <v>5117</v>
      </c>
      <c r="J917" s="3" t="s">
        <v>5118</v>
      </c>
      <c r="K917" s="3" t="s">
        <v>5119</v>
      </c>
      <c r="L917" s="3" t="s">
        <v>77</v>
      </c>
      <c r="M917" s="3" t="e">
        <f>VLOOKUP(F917,'List PC Q2 có Q3 không'!$B$3:$E$139,1,0)</f>
        <v>#N/A</v>
      </c>
      <c r="N917" s="3" t="s">
        <v>78</v>
      </c>
      <c r="O917" s="3" t="s">
        <v>5120</v>
      </c>
      <c r="P917" s="3" t="s">
        <v>5121</v>
      </c>
    </row>
    <row r="918" spans="1:16" ht="29" hidden="1" x14ac:dyDescent="0.35">
      <c r="A918" s="3">
        <v>1197847</v>
      </c>
      <c r="B918" s="3" t="s">
        <v>137</v>
      </c>
      <c r="C918" s="3" t="s">
        <v>5114</v>
      </c>
      <c r="D918" s="3" t="s">
        <v>52</v>
      </c>
      <c r="E918" s="3" t="s">
        <v>210</v>
      </c>
      <c r="F918" s="3" t="s">
        <v>5115</v>
      </c>
      <c r="G918" s="3"/>
      <c r="H918" s="3" t="s">
        <v>5116</v>
      </c>
      <c r="I918" s="3" t="s">
        <v>5117</v>
      </c>
      <c r="J918" s="3" t="s">
        <v>5118</v>
      </c>
      <c r="K918" s="3" t="s">
        <v>5119</v>
      </c>
      <c r="L918" s="3" t="s">
        <v>77</v>
      </c>
      <c r="M918" s="3" t="e">
        <f>VLOOKUP(F918,'List PC Q2 có Q3 không'!$B$3:$E$139,1,0)</f>
        <v>#N/A</v>
      </c>
      <c r="N918" s="3" t="s">
        <v>78</v>
      </c>
      <c r="O918" s="3" t="s">
        <v>5120</v>
      </c>
      <c r="P918" s="3" t="s">
        <v>5121</v>
      </c>
    </row>
    <row r="919" spans="1:16" ht="29" hidden="1" x14ac:dyDescent="0.35">
      <c r="A919" s="3">
        <v>1197605</v>
      </c>
      <c r="B919" s="3" t="s">
        <v>4515</v>
      </c>
      <c r="C919" s="3" t="s">
        <v>5122</v>
      </c>
      <c r="D919" s="3" t="s">
        <v>52</v>
      </c>
      <c r="E919" s="3" t="s">
        <v>1533</v>
      </c>
      <c r="F919" s="3" t="s">
        <v>5123</v>
      </c>
      <c r="G919" s="3"/>
      <c r="H919" s="3" t="s">
        <v>5124</v>
      </c>
      <c r="I919" s="3" t="s">
        <v>5125</v>
      </c>
      <c r="J919" s="3" t="s">
        <v>5126</v>
      </c>
      <c r="K919" s="3" t="s">
        <v>5127</v>
      </c>
      <c r="L919" s="3" t="s">
        <v>963</v>
      </c>
      <c r="M919" s="3" t="e">
        <f>VLOOKUP(F919,'List PC Q2 có Q3 không'!$B$3:$E$139,1,0)</f>
        <v>#N/A</v>
      </c>
      <c r="N919" s="3" t="s">
        <v>117</v>
      </c>
      <c r="O919" s="3" t="s">
        <v>5128</v>
      </c>
      <c r="P919" s="3" t="s">
        <v>5129</v>
      </c>
    </row>
    <row r="920" spans="1:16" ht="29" hidden="1" x14ac:dyDescent="0.35">
      <c r="A920" s="3">
        <v>1197606</v>
      </c>
      <c r="B920" s="3" t="s">
        <v>4515</v>
      </c>
      <c r="C920" s="3" t="s">
        <v>5122</v>
      </c>
      <c r="D920" s="3" t="s">
        <v>52</v>
      </c>
      <c r="E920" s="3" t="s">
        <v>1533</v>
      </c>
      <c r="F920" s="3" t="s">
        <v>5123</v>
      </c>
      <c r="G920" s="3"/>
      <c r="H920" s="3" t="s">
        <v>5124</v>
      </c>
      <c r="I920" s="3" t="s">
        <v>5125</v>
      </c>
      <c r="J920" s="3" t="s">
        <v>5126</v>
      </c>
      <c r="K920" s="3" t="s">
        <v>5127</v>
      </c>
      <c r="L920" s="3" t="s">
        <v>963</v>
      </c>
      <c r="M920" s="3" t="e">
        <f>VLOOKUP(F920,'List PC Q2 có Q3 không'!$B$3:$E$139,1,0)</f>
        <v>#N/A</v>
      </c>
      <c r="N920" s="3" t="s">
        <v>117</v>
      </c>
      <c r="O920" s="3" t="s">
        <v>5128</v>
      </c>
      <c r="P920" s="3" t="s">
        <v>5129</v>
      </c>
    </row>
    <row r="921" spans="1:16" ht="29" hidden="1" x14ac:dyDescent="0.35">
      <c r="A921" s="3">
        <v>1197320</v>
      </c>
      <c r="B921" s="3" t="s">
        <v>152</v>
      </c>
      <c r="C921" s="3" t="s">
        <v>5130</v>
      </c>
      <c r="D921" s="3" t="s">
        <v>52</v>
      </c>
      <c r="E921" s="3" t="s">
        <v>1083</v>
      </c>
      <c r="F921" s="3" t="s">
        <v>5131</v>
      </c>
      <c r="G921" s="3"/>
      <c r="H921" s="3" t="s">
        <v>5132</v>
      </c>
      <c r="I921" s="3" t="s">
        <v>624</v>
      </c>
      <c r="J921" s="3" t="s">
        <v>3483</v>
      </c>
      <c r="K921" s="3" t="s">
        <v>1518</v>
      </c>
      <c r="L921" s="3" t="s">
        <v>5133</v>
      </c>
      <c r="M921" s="3" t="e">
        <f>VLOOKUP(F921,'List PC Q2 có Q3 không'!$B$3:$E$139,1,0)</f>
        <v>#N/A</v>
      </c>
      <c r="N921" s="3" t="s">
        <v>299</v>
      </c>
      <c r="O921" s="3" t="s">
        <v>5134</v>
      </c>
      <c r="P921" s="3" t="s">
        <v>5135</v>
      </c>
    </row>
    <row r="922" spans="1:16" ht="29" hidden="1" x14ac:dyDescent="0.35">
      <c r="A922" s="3">
        <v>1196715</v>
      </c>
      <c r="B922" s="3" t="s">
        <v>41</v>
      </c>
      <c r="C922" s="3" t="s">
        <v>5136</v>
      </c>
      <c r="D922" s="3" t="s">
        <v>16</v>
      </c>
      <c r="E922" s="5" t="s">
        <v>5137</v>
      </c>
      <c r="F922" s="3" t="s">
        <v>5138</v>
      </c>
      <c r="G922" s="3"/>
      <c r="H922" s="3" t="s">
        <v>5139</v>
      </c>
      <c r="I922" s="3" t="s">
        <v>1825</v>
      </c>
      <c r="J922" s="3" t="s">
        <v>198</v>
      </c>
      <c r="K922" s="3" t="s">
        <v>199</v>
      </c>
      <c r="L922" s="3" t="s">
        <v>2455</v>
      </c>
      <c r="M922" s="3" t="e">
        <f>VLOOKUP(F922,'List PC Q2 có Q3 không'!$B$3:$E$139,1,0)</f>
        <v>#N/A</v>
      </c>
      <c r="N922" s="3"/>
      <c r="O922" s="3" t="s">
        <v>5140</v>
      </c>
      <c r="P922" s="3" t="s">
        <v>5141</v>
      </c>
    </row>
    <row r="923" spans="1:16" ht="29" hidden="1" x14ac:dyDescent="0.35">
      <c r="A923" s="3">
        <v>1195906</v>
      </c>
      <c r="B923" s="3" t="s">
        <v>33</v>
      </c>
      <c r="C923" s="3" t="s">
        <v>5142</v>
      </c>
      <c r="D923" s="3" t="s">
        <v>52</v>
      </c>
      <c r="E923" s="3" t="s">
        <v>5143</v>
      </c>
      <c r="F923" s="3" t="s">
        <v>5144</v>
      </c>
      <c r="G923" s="3"/>
      <c r="H923" s="3" t="s">
        <v>5145</v>
      </c>
      <c r="I923" s="3" t="s">
        <v>853</v>
      </c>
      <c r="J923" s="3" t="s">
        <v>65</v>
      </c>
      <c r="K923" s="3" t="s">
        <v>84</v>
      </c>
      <c r="L923" s="3" t="s">
        <v>5146</v>
      </c>
      <c r="M923" s="3" t="e">
        <f>VLOOKUP(F923,'List PC Q2 có Q3 không'!$B$3:$E$139,1,0)</f>
        <v>#N/A</v>
      </c>
      <c r="N923" s="3" t="s">
        <v>117</v>
      </c>
      <c r="O923" s="3" t="s">
        <v>5147</v>
      </c>
      <c r="P923" s="3" t="s">
        <v>5148</v>
      </c>
    </row>
    <row r="924" spans="1:16" hidden="1" x14ac:dyDescent="0.35">
      <c r="A924" s="3">
        <v>1193989</v>
      </c>
      <c r="B924" s="3" t="s">
        <v>4955</v>
      </c>
      <c r="C924" s="3" t="s">
        <v>5149</v>
      </c>
      <c r="D924" s="3" t="s">
        <v>52</v>
      </c>
      <c r="E924" s="5" t="s">
        <v>792</v>
      </c>
      <c r="F924" s="3" t="s">
        <v>5150</v>
      </c>
      <c r="G924" s="3"/>
      <c r="H924" s="3" t="s">
        <v>5151</v>
      </c>
      <c r="I924" s="3" t="s">
        <v>5152</v>
      </c>
      <c r="J924" s="3" t="s">
        <v>4938</v>
      </c>
      <c r="K924" s="3" t="s">
        <v>4939</v>
      </c>
      <c r="L924" s="3" t="s">
        <v>4940</v>
      </c>
      <c r="M924" s="3" t="e">
        <f>VLOOKUP(F924,'List PC Q2 có Q3 không'!$B$3:$E$139,1,0)</f>
        <v>#N/A</v>
      </c>
      <c r="N924" s="3" t="s">
        <v>4941</v>
      </c>
      <c r="O924" s="3" t="s">
        <v>5153</v>
      </c>
      <c r="P924" s="3" t="s">
        <v>5154</v>
      </c>
    </row>
    <row r="925" spans="1:16" ht="29" hidden="1" x14ac:dyDescent="0.35">
      <c r="A925" s="3">
        <v>1193921</v>
      </c>
      <c r="B925" s="3" t="s">
        <v>5155</v>
      </c>
      <c r="C925" s="3" t="s">
        <v>5156</v>
      </c>
      <c r="D925" s="3" t="s">
        <v>52</v>
      </c>
      <c r="E925" s="3" t="s">
        <v>1957</v>
      </c>
      <c r="F925" s="3" t="s">
        <v>5157</v>
      </c>
      <c r="G925" s="3"/>
      <c r="H925" s="3" t="s">
        <v>5158</v>
      </c>
      <c r="I925" s="3" t="s">
        <v>5159</v>
      </c>
      <c r="J925" s="3" t="s">
        <v>5160</v>
      </c>
      <c r="K925" s="3" t="s">
        <v>5161</v>
      </c>
      <c r="L925" s="3" t="s">
        <v>77</v>
      </c>
      <c r="M925" s="3" t="e">
        <f>VLOOKUP(F925,'List PC Q2 có Q3 không'!$B$3:$E$139,1,0)</f>
        <v>#N/A</v>
      </c>
      <c r="N925" s="3" t="s">
        <v>78</v>
      </c>
      <c r="O925" s="3" t="s">
        <v>5162</v>
      </c>
      <c r="P925" s="3" t="s">
        <v>5163</v>
      </c>
    </row>
    <row r="926" spans="1:16" ht="29" hidden="1" x14ac:dyDescent="0.35">
      <c r="A926" s="3">
        <v>1192189</v>
      </c>
      <c r="B926" s="3" t="s">
        <v>137</v>
      </c>
      <c r="C926" s="3" t="s">
        <v>5164</v>
      </c>
      <c r="D926" s="3" t="s">
        <v>52</v>
      </c>
      <c r="E926" s="3" t="s">
        <v>5165</v>
      </c>
      <c r="F926" s="3" t="s">
        <v>5166</v>
      </c>
      <c r="G926" s="3"/>
      <c r="H926" s="3" t="s">
        <v>5167</v>
      </c>
      <c r="I926" s="3" t="s">
        <v>427</v>
      </c>
      <c r="J926" s="3" t="s">
        <v>278</v>
      </c>
      <c r="K926" s="3" t="s">
        <v>4047</v>
      </c>
      <c r="L926" s="3" t="s">
        <v>5168</v>
      </c>
      <c r="M926" s="3" t="e">
        <f>VLOOKUP(F926,'List PC Q2 có Q3 không'!$B$3:$E$139,1,0)</f>
        <v>#N/A</v>
      </c>
      <c r="N926" s="3" t="s">
        <v>117</v>
      </c>
      <c r="O926" s="3" t="s">
        <v>5169</v>
      </c>
      <c r="P926" s="3" t="s">
        <v>5170</v>
      </c>
    </row>
    <row r="927" spans="1:16" ht="29" hidden="1" x14ac:dyDescent="0.35">
      <c r="A927" s="3">
        <v>1192188</v>
      </c>
      <c r="B927" s="3" t="s">
        <v>137</v>
      </c>
      <c r="C927" s="3" t="s">
        <v>5164</v>
      </c>
      <c r="D927" s="3" t="s">
        <v>52</v>
      </c>
      <c r="E927" s="3" t="s">
        <v>5165</v>
      </c>
      <c r="F927" s="3" t="s">
        <v>5166</v>
      </c>
      <c r="G927" s="3"/>
      <c r="H927" s="3" t="s">
        <v>5167</v>
      </c>
      <c r="I927" s="3" t="s">
        <v>427</v>
      </c>
      <c r="J927" s="3" t="s">
        <v>278</v>
      </c>
      <c r="K927" s="3" t="s">
        <v>4047</v>
      </c>
      <c r="L927" s="3" t="s">
        <v>5168</v>
      </c>
      <c r="M927" s="3" t="e">
        <f>VLOOKUP(F927,'List PC Q2 có Q3 không'!$B$3:$E$139,1,0)</f>
        <v>#N/A</v>
      </c>
      <c r="N927" s="3" t="s">
        <v>117</v>
      </c>
      <c r="O927" s="3" t="s">
        <v>5171</v>
      </c>
      <c r="P927" s="3" t="s">
        <v>5170</v>
      </c>
    </row>
    <row r="928" spans="1:16" ht="29" hidden="1" x14ac:dyDescent="0.35">
      <c r="A928" s="3">
        <v>1191662</v>
      </c>
      <c r="B928" s="3" t="s">
        <v>152</v>
      </c>
      <c r="C928" s="3" t="s">
        <v>5172</v>
      </c>
      <c r="D928" s="3" t="s">
        <v>52</v>
      </c>
      <c r="E928" s="3" t="s">
        <v>194</v>
      </c>
      <c r="F928" s="3" t="s">
        <v>5173</v>
      </c>
      <c r="G928" s="3"/>
      <c r="H928" s="3" t="s">
        <v>5174</v>
      </c>
      <c r="I928" s="3" t="s">
        <v>5175</v>
      </c>
      <c r="J928" s="3" t="s">
        <v>158</v>
      </c>
      <c r="K928" s="3" t="s">
        <v>1254</v>
      </c>
      <c r="L928" s="3" t="s">
        <v>5176</v>
      </c>
      <c r="M928" s="3" t="e">
        <f>VLOOKUP(F928,'List PC Q2 có Q3 không'!$B$3:$E$139,1,0)</f>
        <v>#N/A</v>
      </c>
      <c r="N928" s="3" t="s">
        <v>117</v>
      </c>
      <c r="O928" s="3" t="s">
        <v>5177</v>
      </c>
      <c r="P928" s="3" t="s">
        <v>5178</v>
      </c>
    </row>
    <row r="929" spans="1:16" ht="29" hidden="1" x14ac:dyDescent="0.35">
      <c r="A929" s="3">
        <v>1191571</v>
      </c>
      <c r="B929" s="3" t="s">
        <v>231</v>
      </c>
      <c r="C929" s="3" t="s">
        <v>5179</v>
      </c>
      <c r="D929" s="3" t="s">
        <v>52</v>
      </c>
      <c r="E929" s="3" t="s">
        <v>1049</v>
      </c>
      <c r="F929" s="3" t="s">
        <v>5180</v>
      </c>
      <c r="G929" s="3"/>
      <c r="H929" s="3" t="s">
        <v>5181</v>
      </c>
      <c r="I929" s="3" t="s">
        <v>2740</v>
      </c>
      <c r="J929" s="3" t="s">
        <v>994</v>
      </c>
      <c r="K929" s="3" t="s">
        <v>3029</v>
      </c>
      <c r="L929" s="3" t="s">
        <v>77</v>
      </c>
      <c r="M929" s="3" t="str">
        <f>VLOOKUP(F929,'List PC Q2 có Q3 không'!$B$3:$E$139,1,0)</f>
        <v>DT-HP2011001</v>
      </c>
      <c r="N929" s="3" t="s">
        <v>78</v>
      </c>
      <c r="O929" s="3" t="s">
        <v>5182</v>
      </c>
      <c r="P929" s="3" t="s">
        <v>5183</v>
      </c>
    </row>
    <row r="930" spans="1:16" ht="29" hidden="1" x14ac:dyDescent="0.35">
      <c r="A930" s="3">
        <v>1191570</v>
      </c>
      <c r="B930" s="3" t="s">
        <v>231</v>
      </c>
      <c r="C930" s="3" t="s">
        <v>5179</v>
      </c>
      <c r="D930" s="3" t="s">
        <v>52</v>
      </c>
      <c r="E930" s="3" t="s">
        <v>1049</v>
      </c>
      <c r="F930" s="3" t="s">
        <v>5180</v>
      </c>
      <c r="G930" s="3"/>
      <c r="H930" s="3" t="s">
        <v>5181</v>
      </c>
      <c r="I930" s="3" t="s">
        <v>2740</v>
      </c>
      <c r="J930" s="3" t="s">
        <v>994</v>
      </c>
      <c r="K930" s="3" t="s">
        <v>3029</v>
      </c>
      <c r="L930" s="3" t="s">
        <v>77</v>
      </c>
      <c r="M930" s="3" t="str">
        <f>VLOOKUP(F930,'List PC Q2 có Q3 không'!$B$3:$E$139,1,0)</f>
        <v>DT-HP2011001</v>
      </c>
      <c r="N930" s="3" t="s">
        <v>78</v>
      </c>
      <c r="O930" s="3" t="s">
        <v>5182</v>
      </c>
      <c r="P930" s="3" t="s">
        <v>5183</v>
      </c>
    </row>
    <row r="931" spans="1:16" ht="29" hidden="1" x14ac:dyDescent="0.35">
      <c r="A931" s="3">
        <v>1191530</v>
      </c>
      <c r="B931" s="3" t="s">
        <v>152</v>
      </c>
      <c r="C931" s="3" t="s">
        <v>5184</v>
      </c>
      <c r="D931" s="3" t="s">
        <v>52</v>
      </c>
      <c r="E931" s="3" t="s">
        <v>1098</v>
      </c>
      <c r="F931" s="3" t="s">
        <v>5185</v>
      </c>
      <c r="G931" s="3"/>
      <c r="H931" s="3" t="s">
        <v>5186</v>
      </c>
      <c r="I931" s="3" t="s">
        <v>5187</v>
      </c>
      <c r="J931" s="3" t="s">
        <v>5188</v>
      </c>
      <c r="K931" s="3" t="s">
        <v>1510</v>
      </c>
      <c r="L931" s="3" t="s">
        <v>77</v>
      </c>
      <c r="M931" s="3" t="e">
        <f>VLOOKUP(F931,'List PC Q2 có Q3 không'!$B$3:$E$139,1,0)</f>
        <v>#N/A</v>
      </c>
      <c r="N931" s="3" t="s">
        <v>78</v>
      </c>
      <c r="O931" s="3" t="s">
        <v>5189</v>
      </c>
      <c r="P931" s="3" t="s">
        <v>5190</v>
      </c>
    </row>
    <row r="932" spans="1:16" ht="29" hidden="1" x14ac:dyDescent="0.35">
      <c r="A932" s="3">
        <v>1191529</v>
      </c>
      <c r="B932" s="3" t="s">
        <v>152</v>
      </c>
      <c r="C932" s="3" t="s">
        <v>5184</v>
      </c>
      <c r="D932" s="3" t="s">
        <v>52</v>
      </c>
      <c r="E932" s="3" t="s">
        <v>1098</v>
      </c>
      <c r="F932" s="3" t="s">
        <v>5185</v>
      </c>
      <c r="G932" s="3"/>
      <c r="H932" s="3" t="s">
        <v>5186</v>
      </c>
      <c r="I932" s="3" t="s">
        <v>5187</v>
      </c>
      <c r="J932" s="3" t="s">
        <v>5188</v>
      </c>
      <c r="K932" s="3" t="s">
        <v>1510</v>
      </c>
      <c r="L932" s="3" t="s">
        <v>77</v>
      </c>
      <c r="M932" s="3" t="e">
        <f>VLOOKUP(F932,'List PC Q2 có Q3 không'!$B$3:$E$139,1,0)</f>
        <v>#N/A</v>
      </c>
      <c r="N932" s="3" t="s">
        <v>78</v>
      </c>
      <c r="O932" s="3" t="s">
        <v>5189</v>
      </c>
      <c r="P932" s="3" t="s">
        <v>5190</v>
      </c>
    </row>
    <row r="933" spans="1:16" ht="29" hidden="1" x14ac:dyDescent="0.35">
      <c r="A933" s="3">
        <v>1190562</v>
      </c>
      <c r="B933" s="3" t="s">
        <v>152</v>
      </c>
      <c r="C933" s="3" t="s">
        <v>5191</v>
      </c>
      <c r="D933" s="3" t="s">
        <v>52</v>
      </c>
      <c r="E933" s="3" t="s">
        <v>98</v>
      </c>
      <c r="F933" s="3" t="s">
        <v>5192</v>
      </c>
      <c r="G933" s="3"/>
      <c r="H933" s="3" t="s">
        <v>5193</v>
      </c>
      <c r="I933" s="3" t="s">
        <v>462</v>
      </c>
      <c r="J933" s="3" t="s">
        <v>3647</v>
      </c>
      <c r="K933" s="3" t="s">
        <v>1031</v>
      </c>
      <c r="L933" s="3" t="s">
        <v>5194</v>
      </c>
      <c r="M933" s="3" t="e">
        <f>VLOOKUP(F933,'List PC Q2 có Q3 không'!$B$3:$E$139,1,0)</f>
        <v>#N/A</v>
      </c>
      <c r="N933" s="3" t="s">
        <v>299</v>
      </c>
      <c r="O933" s="4">
        <v>45091.338252314818</v>
      </c>
      <c r="P933" s="3" t="s">
        <v>5195</v>
      </c>
    </row>
    <row r="934" spans="1:16" ht="29" hidden="1" x14ac:dyDescent="0.35">
      <c r="A934" s="3">
        <v>1189822</v>
      </c>
      <c r="B934" s="3" t="s">
        <v>231</v>
      </c>
      <c r="C934" s="3" t="s">
        <v>5196</v>
      </c>
      <c r="D934" s="3" t="s">
        <v>52</v>
      </c>
      <c r="E934" s="3" t="s">
        <v>2693</v>
      </c>
      <c r="F934" s="3" t="s">
        <v>5197</v>
      </c>
      <c r="G934" s="3"/>
      <c r="H934" s="3" t="s">
        <v>5198</v>
      </c>
      <c r="I934" s="3" t="s">
        <v>3958</v>
      </c>
      <c r="J934" s="3" t="s">
        <v>699</v>
      </c>
      <c r="K934" s="3" t="s">
        <v>1858</v>
      </c>
      <c r="L934" s="3" t="s">
        <v>77</v>
      </c>
      <c r="M934" s="3" t="e">
        <f>VLOOKUP(F934,'List PC Q2 có Q3 không'!$B$3:$E$139,1,0)</f>
        <v>#N/A</v>
      </c>
      <c r="N934" s="3" t="s">
        <v>78</v>
      </c>
      <c r="O934" s="3" t="s">
        <v>5199</v>
      </c>
      <c r="P934" s="3" t="s">
        <v>5200</v>
      </c>
    </row>
    <row r="935" spans="1:16" ht="29" hidden="1" x14ac:dyDescent="0.35">
      <c r="A935" s="3">
        <v>1189440</v>
      </c>
      <c r="B935" s="3" t="s">
        <v>152</v>
      </c>
      <c r="C935" s="3" t="s">
        <v>5201</v>
      </c>
      <c r="D935" s="3" t="s">
        <v>52</v>
      </c>
      <c r="E935" s="3" t="s">
        <v>2384</v>
      </c>
      <c r="F935" s="3" t="s">
        <v>5202</v>
      </c>
      <c r="G935" s="3"/>
      <c r="H935" s="3" t="s">
        <v>5203</v>
      </c>
      <c r="I935" s="3" t="s">
        <v>4173</v>
      </c>
      <c r="J935" s="3" t="s">
        <v>228</v>
      </c>
      <c r="K935" s="3" t="s">
        <v>229</v>
      </c>
      <c r="L935" s="3" t="s">
        <v>2388</v>
      </c>
      <c r="M935" s="3" t="e">
        <f>VLOOKUP(F935,'List PC Q2 có Q3 không'!$B$3:$E$139,1,0)</f>
        <v>#N/A</v>
      </c>
      <c r="N935" s="3" t="s">
        <v>117</v>
      </c>
      <c r="O935" s="4">
        <v>45090.269131944442</v>
      </c>
      <c r="P935" s="3" t="s">
        <v>5204</v>
      </c>
    </row>
    <row r="936" spans="1:16" ht="29" hidden="1" x14ac:dyDescent="0.35">
      <c r="A936" s="3">
        <v>1189441</v>
      </c>
      <c r="B936" s="3" t="s">
        <v>152</v>
      </c>
      <c r="C936" s="3" t="s">
        <v>5201</v>
      </c>
      <c r="D936" s="3" t="s">
        <v>52</v>
      </c>
      <c r="E936" s="3" t="s">
        <v>2384</v>
      </c>
      <c r="F936" s="3" t="s">
        <v>5202</v>
      </c>
      <c r="G936" s="3"/>
      <c r="H936" s="3" t="s">
        <v>5203</v>
      </c>
      <c r="I936" s="3" t="s">
        <v>4173</v>
      </c>
      <c r="J936" s="3" t="s">
        <v>228</v>
      </c>
      <c r="K936" s="3" t="s">
        <v>229</v>
      </c>
      <c r="L936" s="3" t="s">
        <v>2388</v>
      </c>
      <c r="M936" s="3" t="e">
        <f>VLOOKUP(F936,'List PC Q2 có Q3 không'!$B$3:$E$139,1,0)</f>
        <v>#N/A</v>
      </c>
      <c r="N936" s="3" t="s">
        <v>117</v>
      </c>
      <c r="O936" s="4">
        <v>45090.269131944442</v>
      </c>
      <c r="P936" s="3" t="s">
        <v>5204</v>
      </c>
    </row>
    <row r="937" spans="1:16" ht="29" hidden="1" x14ac:dyDescent="0.35">
      <c r="A937" s="3">
        <v>1189064</v>
      </c>
      <c r="B937" s="3" t="s">
        <v>152</v>
      </c>
      <c r="C937" s="3" t="s">
        <v>5205</v>
      </c>
      <c r="D937" s="3" t="s">
        <v>52</v>
      </c>
      <c r="E937" s="3" t="s">
        <v>2088</v>
      </c>
      <c r="F937" s="3" t="s">
        <v>5206</v>
      </c>
      <c r="G937" s="3"/>
      <c r="H937" s="3" t="s">
        <v>5207</v>
      </c>
      <c r="I937" s="3" t="s">
        <v>1440</v>
      </c>
      <c r="J937" s="3" t="s">
        <v>3037</v>
      </c>
      <c r="K937" s="3" t="s">
        <v>229</v>
      </c>
      <c r="L937" s="3" t="s">
        <v>5208</v>
      </c>
      <c r="M937" s="3" t="e">
        <f>VLOOKUP(F937,'List PC Q2 có Q3 không'!$B$3:$E$139,1,0)</f>
        <v>#N/A</v>
      </c>
      <c r="N937" s="3" t="s">
        <v>117</v>
      </c>
      <c r="O937" s="4">
        <v>45266.364629629628</v>
      </c>
      <c r="P937" s="4">
        <v>45266.364351851851</v>
      </c>
    </row>
    <row r="938" spans="1:16" ht="29" hidden="1" x14ac:dyDescent="0.35">
      <c r="A938" s="3">
        <v>1189065</v>
      </c>
      <c r="B938" s="3" t="s">
        <v>152</v>
      </c>
      <c r="C938" s="3" t="s">
        <v>5205</v>
      </c>
      <c r="D938" s="3" t="s">
        <v>52</v>
      </c>
      <c r="E938" s="3" t="s">
        <v>2088</v>
      </c>
      <c r="F938" s="3" t="s">
        <v>5206</v>
      </c>
      <c r="G938" s="3"/>
      <c r="H938" s="3" t="s">
        <v>5207</v>
      </c>
      <c r="I938" s="3" t="s">
        <v>1440</v>
      </c>
      <c r="J938" s="3" t="s">
        <v>3037</v>
      </c>
      <c r="K938" s="3" t="s">
        <v>229</v>
      </c>
      <c r="L938" s="3" t="s">
        <v>5208</v>
      </c>
      <c r="M938" s="3" t="e">
        <f>VLOOKUP(F938,'List PC Q2 có Q3 không'!$B$3:$E$139,1,0)</f>
        <v>#N/A</v>
      </c>
      <c r="N938" s="3" t="s">
        <v>117</v>
      </c>
      <c r="O938" s="4">
        <v>45266.364641203705</v>
      </c>
      <c r="P938" s="4">
        <v>45266.364351851851</v>
      </c>
    </row>
    <row r="939" spans="1:16" ht="29" hidden="1" x14ac:dyDescent="0.35">
      <c r="A939" s="3">
        <v>1184950</v>
      </c>
      <c r="B939" s="3" t="s">
        <v>152</v>
      </c>
      <c r="C939" s="3" t="s">
        <v>5209</v>
      </c>
      <c r="D939" s="3" t="s">
        <v>52</v>
      </c>
      <c r="E939" s="3" t="s">
        <v>842</v>
      </c>
      <c r="F939" s="3" t="s">
        <v>5210</v>
      </c>
      <c r="G939" s="3"/>
      <c r="H939" s="3" t="s">
        <v>5211</v>
      </c>
      <c r="I939" s="3" t="s">
        <v>1689</v>
      </c>
      <c r="J939" s="3" t="s">
        <v>4590</v>
      </c>
      <c r="K939" s="3" t="s">
        <v>2805</v>
      </c>
      <c r="L939" s="3" t="s">
        <v>5212</v>
      </c>
      <c r="M939" s="3" t="e">
        <f>VLOOKUP(F939,'List PC Q2 có Q3 không'!$B$3:$E$139,1,0)</f>
        <v>#N/A</v>
      </c>
      <c r="N939" s="3" t="s">
        <v>299</v>
      </c>
      <c r="O939" s="4">
        <v>45083.338379629633</v>
      </c>
      <c r="P939" s="4">
        <v>45083.33861111111</v>
      </c>
    </row>
    <row r="940" spans="1:16" ht="29" hidden="1" x14ac:dyDescent="0.35">
      <c r="A940" s="3">
        <v>1184947</v>
      </c>
      <c r="B940" s="3" t="s">
        <v>137</v>
      </c>
      <c r="C940" s="3" t="s">
        <v>5213</v>
      </c>
      <c r="D940" s="3" t="s">
        <v>52</v>
      </c>
      <c r="E940" s="3" t="s">
        <v>361</v>
      </c>
      <c r="F940" s="3" t="s">
        <v>5214</v>
      </c>
      <c r="G940" s="3"/>
      <c r="H940" s="3" t="s">
        <v>5215</v>
      </c>
      <c r="I940" s="3" t="s">
        <v>5216</v>
      </c>
      <c r="J940" s="3" t="s">
        <v>5217</v>
      </c>
      <c r="K940" s="3" t="s">
        <v>144</v>
      </c>
      <c r="L940" s="3" t="s">
        <v>5218</v>
      </c>
      <c r="M940" s="3" t="e">
        <f>VLOOKUP(F940,'List PC Q2 có Q3 không'!$B$3:$E$139,1,0)</f>
        <v>#N/A</v>
      </c>
      <c r="N940" s="3" t="s">
        <v>117</v>
      </c>
      <c r="O940" s="4">
        <v>45083.338703703703</v>
      </c>
      <c r="P940" s="4">
        <v>45083.338425925926</v>
      </c>
    </row>
    <row r="941" spans="1:16" ht="29" hidden="1" x14ac:dyDescent="0.35">
      <c r="A941" s="3">
        <v>1184913</v>
      </c>
      <c r="B941" s="3" t="s">
        <v>137</v>
      </c>
      <c r="C941" s="3" t="s">
        <v>5219</v>
      </c>
      <c r="D941" s="3" t="s">
        <v>52</v>
      </c>
      <c r="E941" s="3" t="s">
        <v>2160</v>
      </c>
      <c r="F941" s="3" t="s">
        <v>5220</v>
      </c>
      <c r="G941" s="3"/>
      <c r="H941" s="3" t="s">
        <v>5221</v>
      </c>
      <c r="I941" s="3" t="s">
        <v>5222</v>
      </c>
      <c r="J941" s="3" t="s">
        <v>1640</v>
      </c>
      <c r="K941" s="3" t="s">
        <v>2859</v>
      </c>
      <c r="L941" s="3" t="s">
        <v>5223</v>
      </c>
      <c r="M941" s="3" t="str">
        <f>VLOOKUP(F941,'List PC Q2 có Q3 không'!$B$3:$E$139,1,0)</f>
        <v>DT-HP1807001</v>
      </c>
      <c r="N941" s="3" t="s">
        <v>299</v>
      </c>
      <c r="O941" s="4">
        <v>45083.337789351855</v>
      </c>
      <c r="P941" s="4">
        <v>45083.337511574071</v>
      </c>
    </row>
    <row r="942" spans="1:16" ht="29" hidden="1" x14ac:dyDescent="0.35">
      <c r="A942" s="3">
        <v>1184547</v>
      </c>
      <c r="B942" s="3" t="s">
        <v>137</v>
      </c>
      <c r="C942" s="3" t="s">
        <v>5224</v>
      </c>
      <c r="D942" s="3" t="s">
        <v>52</v>
      </c>
      <c r="E942" s="3" t="s">
        <v>2693</v>
      </c>
      <c r="F942" s="3" t="s">
        <v>5225</v>
      </c>
      <c r="G942" s="3"/>
      <c r="H942" s="3" t="s">
        <v>5226</v>
      </c>
      <c r="I942" s="3" t="s">
        <v>5227</v>
      </c>
      <c r="J942" s="3" t="s">
        <v>4759</v>
      </c>
      <c r="K942" s="3" t="s">
        <v>3364</v>
      </c>
      <c r="L942" s="3" t="s">
        <v>3951</v>
      </c>
      <c r="M942" s="3" t="e">
        <f>VLOOKUP(F942,'List PC Q2 có Q3 không'!$B$3:$E$139,1,0)</f>
        <v>#N/A</v>
      </c>
      <c r="N942" s="3" t="s">
        <v>117</v>
      </c>
      <c r="O942" s="4">
        <v>45052.652905092589</v>
      </c>
      <c r="P942" s="4">
        <v>45052.652627314812</v>
      </c>
    </row>
    <row r="943" spans="1:16" ht="29" hidden="1" x14ac:dyDescent="0.35">
      <c r="A943" s="3">
        <v>1182619</v>
      </c>
      <c r="B943" s="3" t="s">
        <v>3179</v>
      </c>
      <c r="C943" s="3" t="s">
        <v>5228</v>
      </c>
      <c r="D943" s="3" t="s">
        <v>52</v>
      </c>
      <c r="E943" s="3" t="s">
        <v>2985</v>
      </c>
      <c r="F943" s="3" t="s">
        <v>5229</v>
      </c>
      <c r="G943" s="3"/>
      <c r="H943" s="3" t="s">
        <v>5230</v>
      </c>
      <c r="I943" s="3" t="s">
        <v>5231</v>
      </c>
      <c r="J943" s="3" t="s">
        <v>3185</v>
      </c>
      <c r="K943" s="3" t="s">
        <v>4150</v>
      </c>
      <c r="L943" s="3" t="s">
        <v>3187</v>
      </c>
      <c r="M943" s="3" t="str">
        <f>VLOOKUP(F943,'List PC Q2 có Q3 không'!$B$3:$E$139,1,0)</f>
        <v>TA-HP1808010</v>
      </c>
      <c r="N943" s="3"/>
      <c r="O943" s="4">
        <v>44932.728738425925</v>
      </c>
      <c r="P943" s="4">
        <v>44932.724618055552</v>
      </c>
    </row>
    <row r="944" spans="1:16" ht="29" hidden="1" x14ac:dyDescent="0.35">
      <c r="A944" s="3">
        <v>1180814</v>
      </c>
      <c r="B944" s="3" t="s">
        <v>152</v>
      </c>
      <c r="C944" s="3" t="s">
        <v>5232</v>
      </c>
      <c r="D944" s="3" t="s">
        <v>52</v>
      </c>
      <c r="E944" s="3" t="s">
        <v>2190</v>
      </c>
      <c r="F944" s="3" t="s">
        <v>5233</v>
      </c>
      <c r="G944" s="3"/>
      <c r="H944" s="3" t="s">
        <v>5234</v>
      </c>
      <c r="I944" s="3" t="s">
        <v>2100</v>
      </c>
      <c r="J944" s="3" t="s">
        <v>1253</v>
      </c>
      <c r="K944" s="3" t="s">
        <v>1254</v>
      </c>
      <c r="L944" s="3" t="s">
        <v>5235</v>
      </c>
      <c r="M944" s="3" t="e">
        <f>VLOOKUP(F944,'List PC Q2 có Q3 không'!$B$3:$E$139,1,0)</f>
        <v>#N/A</v>
      </c>
      <c r="N944" s="3" t="s">
        <v>117</v>
      </c>
      <c r="O944" s="3" t="s">
        <v>5236</v>
      </c>
      <c r="P944" s="3" t="s">
        <v>5237</v>
      </c>
    </row>
    <row r="945" spans="1:16" ht="29" hidden="1" x14ac:dyDescent="0.35">
      <c r="A945" s="3">
        <v>1180168</v>
      </c>
      <c r="B945" s="3" t="s">
        <v>152</v>
      </c>
      <c r="C945" s="3" t="s">
        <v>5238</v>
      </c>
      <c r="D945" s="3" t="s">
        <v>52</v>
      </c>
      <c r="E945" s="3" t="s">
        <v>1708</v>
      </c>
      <c r="F945" s="3" t="s">
        <v>5239</v>
      </c>
      <c r="G945" s="3"/>
      <c r="H945" s="3" t="s">
        <v>5240</v>
      </c>
      <c r="I945" s="3" t="s">
        <v>4248</v>
      </c>
      <c r="J945" s="3" t="s">
        <v>5241</v>
      </c>
      <c r="K945" s="3" t="s">
        <v>1254</v>
      </c>
      <c r="L945" s="3" t="s">
        <v>77</v>
      </c>
      <c r="M945" s="3" t="e">
        <f>VLOOKUP(F945,'List PC Q2 có Q3 không'!$B$3:$E$139,1,0)</f>
        <v>#N/A</v>
      </c>
      <c r="N945" s="3" t="s">
        <v>78</v>
      </c>
      <c r="O945" s="4">
        <v>45076.268240740741</v>
      </c>
      <c r="P945" s="3" t="s">
        <v>5242</v>
      </c>
    </row>
    <row r="946" spans="1:16" ht="29" hidden="1" x14ac:dyDescent="0.35">
      <c r="A946" s="3">
        <v>1180169</v>
      </c>
      <c r="B946" s="3" t="s">
        <v>152</v>
      </c>
      <c r="C946" s="3" t="s">
        <v>5238</v>
      </c>
      <c r="D946" s="3" t="s">
        <v>52</v>
      </c>
      <c r="E946" s="3" t="s">
        <v>1708</v>
      </c>
      <c r="F946" s="3" t="s">
        <v>5239</v>
      </c>
      <c r="G946" s="3"/>
      <c r="H946" s="3" t="s">
        <v>5240</v>
      </c>
      <c r="I946" s="3" t="s">
        <v>4248</v>
      </c>
      <c r="J946" s="3" t="s">
        <v>5241</v>
      </c>
      <c r="K946" s="3" t="s">
        <v>1254</v>
      </c>
      <c r="L946" s="3" t="s">
        <v>77</v>
      </c>
      <c r="M946" s="3" t="e">
        <f>VLOOKUP(F946,'List PC Q2 có Q3 không'!$B$3:$E$139,1,0)</f>
        <v>#N/A</v>
      </c>
      <c r="N946" s="3" t="s">
        <v>78</v>
      </c>
      <c r="O946" s="4">
        <v>45076.268240740741</v>
      </c>
      <c r="P946" s="3" t="s">
        <v>5242</v>
      </c>
    </row>
    <row r="947" spans="1:16" ht="29" hidden="1" x14ac:dyDescent="0.35">
      <c r="A947" s="3">
        <v>1179981</v>
      </c>
      <c r="B947" s="3" t="s">
        <v>51</v>
      </c>
      <c r="C947" s="3">
        <v>18362110453</v>
      </c>
      <c r="D947" s="3" t="s">
        <v>52</v>
      </c>
      <c r="E947" s="3" t="s">
        <v>5243</v>
      </c>
      <c r="F947" s="3" t="s">
        <v>5244</v>
      </c>
      <c r="G947" s="3"/>
      <c r="H947" s="3" t="s">
        <v>5245</v>
      </c>
      <c r="I947" s="3" t="s">
        <v>4560</v>
      </c>
      <c r="J947" s="3" t="s">
        <v>57</v>
      </c>
      <c r="K947" s="3" t="s">
        <v>3309</v>
      </c>
      <c r="L947" s="3" t="s">
        <v>59</v>
      </c>
      <c r="M947" s="3" t="e">
        <f>VLOOKUP(F947,'List PC Q2 có Q3 không'!$B$3:$E$139,1,0)</f>
        <v>#N/A</v>
      </c>
      <c r="N947" s="3" t="s">
        <v>60</v>
      </c>
      <c r="O947" s="3" t="s">
        <v>5246</v>
      </c>
      <c r="P947" s="3" t="s">
        <v>5247</v>
      </c>
    </row>
    <row r="948" spans="1:16" ht="29" hidden="1" x14ac:dyDescent="0.35">
      <c r="A948" s="3">
        <v>1179064</v>
      </c>
      <c r="B948" s="3" t="s">
        <v>152</v>
      </c>
      <c r="C948" s="3" t="s">
        <v>5248</v>
      </c>
      <c r="D948" s="3" t="s">
        <v>52</v>
      </c>
      <c r="E948" s="3" t="s">
        <v>2693</v>
      </c>
      <c r="F948" s="3" t="s">
        <v>5249</v>
      </c>
      <c r="G948" s="3"/>
      <c r="H948" s="3" t="s">
        <v>5250</v>
      </c>
      <c r="I948" s="3" t="s">
        <v>4198</v>
      </c>
      <c r="J948" s="3" t="s">
        <v>296</v>
      </c>
      <c r="K948" s="3" t="s">
        <v>229</v>
      </c>
      <c r="L948" s="3" t="s">
        <v>77</v>
      </c>
      <c r="M948" s="3" t="str">
        <f>VLOOKUP(F948,'List PC Q2 có Q3 không'!$B$3:$E$139,1,0)</f>
        <v>DT-HP1905002</v>
      </c>
      <c r="N948" s="3" t="s">
        <v>78</v>
      </c>
      <c r="O948" s="4">
        <v>45072.442928240744</v>
      </c>
      <c r="P948" s="3" t="s">
        <v>5251</v>
      </c>
    </row>
    <row r="949" spans="1:16" ht="29" hidden="1" x14ac:dyDescent="0.35">
      <c r="A949" s="3">
        <v>1179063</v>
      </c>
      <c r="B949" s="3" t="s">
        <v>5016</v>
      </c>
      <c r="C949" s="3" t="s">
        <v>5252</v>
      </c>
      <c r="D949" s="3" t="s">
        <v>52</v>
      </c>
      <c r="E949" s="3" t="s">
        <v>2693</v>
      </c>
      <c r="F949" s="3" t="s">
        <v>5253</v>
      </c>
      <c r="G949" s="3"/>
      <c r="H949" s="3" t="s">
        <v>3901</v>
      </c>
      <c r="I949" s="3" t="s">
        <v>1765</v>
      </c>
      <c r="J949" s="3" t="s">
        <v>4199</v>
      </c>
      <c r="K949" s="3" t="s">
        <v>5019</v>
      </c>
      <c r="L949" s="3" t="s">
        <v>3106</v>
      </c>
      <c r="M949" s="3" t="str">
        <f>VLOOKUP(F949,'List PC Q2 có Q3 không'!$B$3:$E$139,1,0)</f>
        <v>LT-DE1710005</v>
      </c>
      <c r="N949" s="3" t="s">
        <v>746</v>
      </c>
      <c r="O949" s="3" t="s">
        <v>5254</v>
      </c>
      <c r="P949" s="3" t="s">
        <v>5255</v>
      </c>
    </row>
    <row r="950" spans="1:16" ht="29" hidden="1" x14ac:dyDescent="0.35">
      <c r="A950" s="3">
        <v>1178800</v>
      </c>
      <c r="B950" s="3" t="s">
        <v>231</v>
      </c>
      <c r="C950" s="3" t="s">
        <v>5256</v>
      </c>
      <c r="D950" s="3" t="s">
        <v>52</v>
      </c>
      <c r="E950" s="3" t="s">
        <v>753</v>
      </c>
      <c r="F950" s="3" t="s">
        <v>5257</v>
      </c>
      <c r="G950" s="3"/>
      <c r="H950" s="3" t="s">
        <v>5258</v>
      </c>
      <c r="I950" s="3" t="s">
        <v>4055</v>
      </c>
      <c r="J950" s="3" t="s">
        <v>5259</v>
      </c>
      <c r="K950" s="3" t="s">
        <v>2025</v>
      </c>
      <c r="L950" s="3" t="s">
        <v>1386</v>
      </c>
      <c r="M950" s="3" t="e">
        <f>VLOOKUP(F950,'List PC Q2 có Q3 không'!$B$3:$E$139,1,0)</f>
        <v>#N/A</v>
      </c>
      <c r="N950" s="3" t="s">
        <v>192</v>
      </c>
      <c r="O950" s="3" t="s">
        <v>5260</v>
      </c>
      <c r="P950" s="3" t="s">
        <v>5261</v>
      </c>
    </row>
    <row r="951" spans="1:16" hidden="1" x14ac:dyDescent="0.35">
      <c r="A951" s="3">
        <v>1178208</v>
      </c>
      <c r="B951" s="3" t="s">
        <v>3098</v>
      </c>
      <c r="C951" s="3" t="s">
        <v>5262</v>
      </c>
      <c r="D951" s="3" t="s">
        <v>52</v>
      </c>
      <c r="E951" s="3" t="s">
        <v>2160</v>
      </c>
      <c r="F951" s="3" t="s">
        <v>5263</v>
      </c>
      <c r="G951" s="3"/>
      <c r="H951" s="3" t="s">
        <v>5264</v>
      </c>
      <c r="I951" s="3" t="s">
        <v>5265</v>
      </c>
      <c r="J951" s="3" t="s">
        <v>3104</v>
      </c>
      <c r="K951" s="3" t="s">
        <v>3105</v>
      </c>
      <c r="L951" s="3" t="s">
        <v>4994</v>
      </c>
      <c r="M951" s="3" t="str">
        <f>VLOOKUP(F951,'List PC Q2 có Q3 không'!$B$3:$E$139,1,0)</f>
        <v>LT-HP1808002</v>
      </c>
      <c r="N951" s="3"/>
      <c r="O951" s="3" t="s">
        <v>5266</v>
      </c>
      <c r="P951" s="3" t="s">
        <v>5267</v>
      </c>
    </row>
    <row r="952" spans="1:16" hidden="1" x14ac:dyDescent="0.35">
      <c r="A952" s="3">
        <v>1177268</v>
      </c>
      <c r="B952" s="3" t="s">
        <v>382</v>
      </c>
      <c r="C952" s="3" t="s">
        <v>5268</v>
      </c>
      <c r="D952" s="3" t="s">
        <v>16</v>
      </c>
      <c r="E952" s="3">
        <v>7056505</v>
      </c>
      <c r="F952" s="3" t="s">
        <v>5269</v>
      </c>
      <c r="G952" s="3"/>
      <c r="H952" s="3" t="s">
        <v>5270</v>
      </c>
      <c r="I952" s="3" t="s">
        <v>5271</v>
      </c>
      <c r="J952" s="3" t="s">
        <v>5077</v>
      </c>
      <c r="K952" s="3" t="s">
        <v>2123</v>
      </c>
      <c r="L952" s="3" t="s">
        <v>389</v>
      </c>
      <c r="M952" s="3" t="str">
        <f>VLOOKUP(F952,'List PC Q2 có Q3 không'!$B$3:$E$139,1,0)</f>
        <v>LT-PN1807003</v>
      </c>
      <c r="N952" s="3" t="s">
        <v>390</v>
      </c>
      <c r="O952" s="3" t="s">
        <v>5272</v>
      </c>
      <c r="P952" s="3" t="s">
        <v>5273</v>
      </c>
    </row>
    <row r="953" spans="1:16" ht="29" hidden="1" x14ac:dyDescent="0.35">
      <c r="A953" s="3">
        <v>1177102</v>
      </c>
      <c r="B953" s="3" t="s">
        <v>137</v>
      </c>
      <c r="C953" s="3" t="s">
        <v>5274</v>
      </c>
      <c r="D953" s="3" t="s">
        <v>52</v>
      </c>
      <c r="E953" s="3" t="s">
        <v>474</v>
      </c>
      <c r="F953" s="3" t="s">
        <v>5275</v>
      </c>
      <c r="G953" s="3"/>
      <c r="H953" s="3" t="s">
        <v>5276</v>
      </c>
      <c r="I953" s="3" t="s">
        <v>605</v>
      </c>
      <c r="J953" s="3" t="s">
        <v>2858</v>
      </c>
      <c r="K953" s="3" t="s">
        <v>2752</v>
      </c>
      <c r="L953" s="3" t="s">
        <v>5277</v>
      </c>
      <c r="M953" s="3" t="e">
        <f>VLOOKUP(F953,'List PC Q2 có Q3 không'!$B$3:$E$139,1,0)</f>
        <v>#N/A</v>
      </c>
      <c r="N953" s="3" t="s">
        <v>117</v>
      </c>
      <c r="O953" s="3" t="s">
        <v>5278</v>
      </c>
      <c r="P953" s="3" t="s">
        <v>5279</v>
      </c>
    </row>
    <row r="954" spans="1:16" ht="29" hidden="1" x14ac:dyDescent="0.35">
      <c r="A954" s="3">
        <v>1177101</v>
      </c>
      <c r="B954" s="3" t="s">
        <v>137</v>
      </c>
      <c r="C954" s="3" t="s">
        <v>5274</v>
      </c>
      <c r="D954" s="3" t="s">
        <v>52</v>
      </c>
      <c r="E954" s="3" t="s">
        <v>474</v>
      </c>
      <c r="F954" s="3" t="s">
        <v>5275</v>
      </c>
      <c r="G954" s="3"/>
      <c r="H954" s="3" t="s">
        <v>5276</v>
      </c>
      <c r="I954" s="3" t="s">
        <v>605</v>
      </c>
      <c r="J954" s="3" t="s">
        <v>2858</v>
      </c>
      <c r="K954" s="3" t="s">
        <v>2752</v>
      </c>
      <c r="L954" s="3" t="s">
        <v>5277</v>
      </c>
      <c r="M954" s="3" t="e">
        <f>VLOOKUP(F954,'List PC Q2 có Q3 không'!$B$3:$E$139,1,0)</f>
        <v>#N/A</v>
      </c>
      <c r="N954" s="3" t="s">
        <v>117</v>
      </c>
      <c r="O954" s="3" t="s">
        <v>5280</v>
      </c>
      <c r="P954" s="3" t="s">
        <v>5279</v>
      </c>
    </row>
    <row r="955" spans="1:16" ht="29" hidden="1" x14ac:dyDescent="0.35">
      <c r="A955" s="3">
        <v>1177057</v>
      </c>
      <c r="B955" s="3" t="s">
        <v>4515</v>
      </c>
      <c r="C955" s="3" t="s">
        <v>5281</v>
      </c>
      <c r="D955" s="3" t="s">
        <v>52</v>
      </c>
      <c r="E955" s="3">
        <v>7055622</v>
      </c>
      <c r="F955" s="3" t="s">
        <v>5282</v>
      </c>
      <c r="G955" s="3"/>
      <c r="H955" s="3" t="s">
        <v>5283</v>
      </c>
      <c r="I955" s="3" t="s">
        <v>1431</v>
      </c>
      <c r="J955" s="3" t="s">
        <v>5284</v>
      </c>
      <c r="K955" s="3" t="s">
        <v>5285</v>
      </c>
      <c r="L955" s="3" t="s">
        <v>5286</v>
      </c>
      <c r="M955" s="3" t="e">
        <f>VLOOKUP(F955,'List PC Q2 có Q3 không'!$B$3:$E$139,1,0)</f>
        <v>#N/A</v>
      </c>
      <c r="N955" s="3" t="s">
        <v>117</v>
      </c>
      <c r="O955" s="3" t="s">
        <v>5287</v>
      </c>
      <c r="P955" s="3" t="s">
        <v>5288</v>
      </c>
    </row>
    <row r="956" spans="1:16" ht="29" hidden="1" x14ac:dyDescent="0.35">
      <c r="A956" s="3">
        <v>1177056</v>
      </c>
      <c r="B956" s="3" t="s">
        <v>4515</v>
      </c>
      <c r="C956" s="3" t="s">
        <v>5281</v>
      </c>
      <c r="D956" s="3" t="s">
        <v>52</v>
      </c>
      <c r="E956" s="3">
        <v>7055622</v>
      </c>
      <c r="F956" s="3" t="s">
        <v>5282</v>
      </c>
      <c r="G956" s="3"/>
      <c r="H956" s="3" t="s">
        <v>5283</v>
      </c>
      <c r="I956" s="3" t="s">
        <v>1431</v>
      </c>
      <c r="J956" s="3" t="s">
        <v>5284</v>
      </c>
      <c r="K956" s="3" t="s">
        <v>5285</v>
      </c>
      <c r="L956" s="3" t="s">
        <v>5286</v>
      </c>
      <c r="M956" s="3" t="e">
        <f>VLOOKUP(F956,'List PC Q2 có Q3 không'!$B$3:$E$139,1,0)</f>
        <v>#N/A</v>
      </c>
      <c r="N956" s="3" t="s">
        <v>117</v>
      </c>
      <c r="O956" s="3" t="s">
        <v>5289</v>
      </c>
      <c r="P956" s="3" t="s">
        <v>5288</v>
      </c>
    </row>
    <row r="957" spans="1:16" ht="29" hidden="1" x14ac:dyDescent="0.35">
      <c r="A957" s="3">
        <v>1176775</v>
      </c>
      <c r="B957" s="3" t="s">
        <v>231</v>
      </c>
      <c r="C957" s="3" t="s">
        <v>5290</v>
      </c>
      <c r="D957" s="3" t="s">
        <v>52</v>
      </c>
      <c r="E957" s="3" t="s">
        <v>1301</v>
      </c>
      <c r="F957" s="3" t="s">
        <v>5291</v>
      </c>
      <c r="G957" s="3"/>
      <c r="H957" s="3" t="s">
        <v>5292</v>
      </c>
      <c r="I957" s="3" t="s">
        <v>5293</v>
      </c>
      <c r="J957" s="3" t="s">
        <v>994</v>
      </c>
      <c r="K957" s="3" t="s">
        <v>3029</v>
      </c>
      <c r="L957" s="3" t="s">
        <v>77</v>
      </c>
      <c r="M957" s="3" t="e">
        <f>VLOOKUP(F957,'List PC Q2 có Q3 không'!$B$3:$E$139,1,0)</f>
        <v>#N/A</v>
      </c>
      <c r="N957" s="3" t="s">
        <v>938</v>
      </c>
      <c r="O957" s="3" t="s">
        <v>5294</v>
      </c>
      <c r="P957" s="3" t="s">
        <v>5295</v>
      </c>
    </row>
    <row r="958" spans="1:16" ht="29" hidden="1" x14ac:dyDescent="0.35">
      <c r="A958" s="3">
        <v>1176674</v>
      </c>
      <c r="B958" s="3" t="s">
        <v>137</v>
      </c>
      <c r="C958" s="3" t="s">
        <v>5296</v>
      </c>
      <c r="D958" s="3" t="s">
        <v>52</v>
      </c>
      <c r="E958" s="3" t="s">
        <v>1539</v>
      </c>
      <c r="F958" s="3" t="s">
        <v>5297</v>
      </c>
      <c r="G958" s="3"/>
      <c r="H958" s="3" t="s">
        <v>5298</v>
      </c>
      <c r="I958" s="3" t="s">
        <v>5299</v>
      </c>
      <c r="J958" s="3" t="s">
        <v>5300</v>
      </c>
      <c r="K958" s="3" t="s">
        <v>3672</v>
      </c>
      <c r="L958" s="3" t="s">
        <v>5301</v>
      </c>
      <c r="M958" s="3" t="e">
        <f>VLOOKUP(F958,'List PC Q2 có Q3 không'!$B$3:$E$139,1,0)</f>
        <v>#N/A</v>
      </c>
      <c r="N958" s="3" t="s">
        <v>117</v>
      </c>
      <c r="O958" s="3" t="s">
        <v>5302</v>
      </c>
      <c r="P958" s="3" t="s">
        <v>5303</v>
      </c>
    </row>
    <row r="959" spans="1:16" ht="29" hidden="1" x14ac:dyDescent="0.35">
      <c r="A959" s="3">
        <v>1176631</v>
      </c>
      <c r="B959" s="3" t="s">
        <v>137</v>
      </c>
      <c r="C959" s="3" t="s">
        <v>5304</v>
      </c>
      <c r="D959" s="3" t="s">
        <v>52</v>
      </c>
      <c r="E959" s="3" t="s">
        <v>139</v>
      </c>
      <c r="F959" s="3" t="s">
        <v>5305</v>
      </c>
      <c r="G959" s="3"/>
      <c r="H959" s="3" t="s">
        <v>5306</v>
      </c>
      <c r="I959" s="3" t="s">
        <v>1023</v>
      </c>
      <c r="J959" s="3" t="s">
        <v>3237</v>
      </c>
      <c r="K959" s="3" t="s">
        <v>1641</v>
      </c>
      <c r="L959" s="3" t="s">
        <v>145</v>
      </c>
      <c r="M959" s="3" t="e">
        <f>VLOOKUP(F959,'List PC Q2 có Q3 không'!$B$3:$E$139,1,0)</f>
        <v>#N/A</v>
      </c>
      <c r="N959" s="3" t="s">
        <v>117</v>
      </c>
      <c r="O959" s="3" t="s">
        <v>5307</v>
      </c>
      <c r="P959" s="3" t="s">
        <v>5308</v>
      </c>
    </row>
    <row r="960" spans="1:16" ht="29" hidden="1" x14ac:dyDescent="0.35">
      <c r="A960" s="3">
        <v>1175845</v>
      </c>
      <c r="B960" s="3" t="s">
        <v>152</v>
      </c>
      <c r="C960" s="3" t="s">
        <v>5309</v>
      </c>
      <c r="D960" s="3" t="s">
        <v>52</v>
      </c>
      <c r="E960" s="3" t="s">
        <v>2316</v>
      </c>
      <c r="F960" s="3" t="s">
        <v>5310</v>
      </c>
      <c r="G960" s="3"/>
      <c r="H960" s="3" t="s">
        <v>5311</v>
      </c>
      <c r="I960" s="3" t="s">
        <v>5312</v>
      </c>
      <c r="J960" s="3" t="s">
        <v>3461</v>
      </c>
      <c r="K960" s="3" t="s">
        <v>352</v>
      </c>
      <c r="L960" s="3" t="s">
        <v>5313</v>
      </c>
      <c r="M960" s="3" t="e">
        <f>VLOOKUP(F960,'List PC Q2 có Q3 không'!$B$3:$E$139,1,0)</f>
        <v>#N/A</v>
      </c>
      <c r="N960" s="3" t="s">
        <v>117</v>
      </c>
      <c r="O960" s="4">
        <v>45069.322025462963</v>
      </c>
      <c r="P960" s="3" t="s">
        <v>5314</v>
      </c>
    </row>
    <row r="961" spans="1:16" ht="29" hidden="1" x14ac:dyDescent="0.35">
      <c r="A961" s="3">
        <v>1175844</v>
      </c>
      <c r="B961" s="3" t="s">
        <v>152</v>
      </c>
      <c r="C961" s="3" t="s">
        <v>5309</v>
      </c>
      <c r="D961" s="3" t="s">
        <v>52</v>
      </c>
      <c r="E961" s="3" t="s">
        <v>2316</v>
      </c>
      <c r="F961" s="3" t="s">
        <v>5310</v>
      </c>
      <c r="G961" s="3"/>
      <c r="H961" s="3" t="s">
        <v>5311</v>
      </c>
      <c r="I961" s="3" t="s">
        <v>5312</v>
      </c>
      <c r="J961" s="3" t="s">
        <v>3461</v>
      </c>
      <c r="K961" s="3" t="s">
        <v>352</v>
      </c>
      <c r="L961" s="3" t="s">
        <v>5313</v>
      </c>
      <c r="M961" s="3" t="e">
        <f>VLOOKUP(F961,'List PC Q2 có Q3 không'!$B$3:$E$139,1,0)</f>
        <v>#N/A</v>
      </c>
      <c r="N961" s="3" t="s">
        <v>117</v>
      </c>
      <c r="O961" s="4">
        <v>45069.322013888886</v>
      </c>
      <c r="P961" s="3" t="s">
        <v>5314</v>
      </c>
    </row>
    <row r="962" spans="1:16" ht="29" hidden="1" x14ac:dyDescent="0.35">
      <c r="A962" s="3">
        <v>1175641</v>
      </c>
      <c r="B962" s="3" t="s">
        <v>4515</v>
      </c>
      <c r="C962" s="3" t="s">
        <v>5315</v>
      </c>
      <c r="D962" s="3" t="s">
        <v>52</v>
      </c>
      <c r="E962" s="3" t="s">
        <v>5316</v>
      </c>
      <c r="F962" s="3" t="s">
        <v>5317</v>
      </c>
      <c r="G962" s="3"/>
      <c r="H962" s="3" t="s">
        <v>5318</v>
      </c>
      <c r="I962" s="3" t="s">
        <v>3616</v>
      </c>
      <c r="J962" s="3" t="s">
        <v>5319</v>
      </c>
      <c r="K962" s="3" t="s">
        <v>5320</v>
      </c>
      <c r="L962" s="3" t="s">
        <v>255</v>
      </c>
      <c r="M962" s="3" t="e">
        <f>VLOOKUP(F962,'List PC Q2 có Q3 không'!$B$3:$E$139,1,0)</f>
        <v>#N/A</v>
      </c>
      <c r="N962" s="3" t="s">
        <v>50</v>
      </c>
      <c r="O962" s="3" t="s">
        <v>5321</v>
      </c>
      <c r="P962" s="3" t="s">
        <v>5322</v>
      </c>
    </row>
    <row r="963" spans="1:16" ht="29" hidden="1" x14ac:dyDescent="0.35">
      <c r="A963" s="3">
        <v>1175640</v>
      </c>
      <c r="B963" s="3" t="s">
        <v>4515</v>
      </c>
      <c r="C963" s="3" t="s">
        <v>5315</v>
      </c>
      <c r="D963" s="3" t="s">
        <v>52</v>
      </c>
      <c r="E963" s="3" t="s">
        <v>5316</v>
      </c>
      <c r="F963" s="3" t="s">
        <v>5317</v>
      </c>
      <c r="G963" s="3"/>
      <c r="H963" s="3" t="s">
        <v>5318</v>
      </c>
      <c r="I963" s="3" t="s">
        <v>3616</v>
      </c>
      <c r="J963" s="3" t="s">
        <v>5319</v>
      </c>
      <c r="K963" s="3" t="s">
        <v>5320</v>
      </c>
      <c r="L963" s="3" t="s">
        <v>255</v>
      </c>
      <c r="M963" s="3" t="e">
        <f>VLOOKUP(F963,'List PC Q2 có Q3 không'!$B$3:$E$139,1,0)</f>
        <v>#N/A</v>
      </c>
      <c r="N963" s="3" t="s">
        <v>50</v>
      </c>
      <c r="O963" s="3" t="s">
        <v>5323</v>
      </c>
      <c r="P963" s="3" t="s">
        <v>5322</v>
      </c>
    </row>
    <row r="964" spans="1:16" ht="29" hidden="1" x14ac:dyDescent="0.35">
      <c r="A964" s="3">
        <v>1175478</v>
      </c>
      <c r="B964" s="3" t="s">
        <v>152</v>
      </c>
      <c r="C964" s="3" t="s">
        <v>5324</v>
      </c>
      <c r="D964" s="3" t="s">
        <v>52</v>
      </c>
      <c r="E964" s="3" t="s">
        <v>1071</v>
      </c>
      <c r="F964" s="3" t="s">
        <v>5325</v>
      </c>
      <c r="G964" s="3"/>
      <c r="H964" s="3" t="s">
        <v>5326</v>
      </c>
      <c r="I964" s="3" t="s">
        <v>2319</v>
      </c>
      <c r="J964" s="3" t="s">
        <v>5327</v>
      </c>
      <c r="K964" s="3" t="s">
        <v>2805</v>
      </c>
      <c r="L964" s="3" t="s">
        <v>5328</v>
      </c>
      <c r="M964" s="3" t="e">
        <f>VLOOKUP(F964,'List PC Q2 có Q3 không'!$B$3:$E$139,1,0)</f>
        <v>#N/A</v>
      </c>
      <c r="N964" s="3" t="s">
        <v>117</v>
      </c>
      <c r="O964" s="4">
        <v>45068.414664351854</v>
      </c>
      <c r="P964" s="3" t="s">
        <v>5329</v>
      </c>
    </row>
    <row r="965" spans="1:16" ht="29" hidden="1" x14ac:dyDescent="0.35">
      <c r="A965" s="3">
        <v>1175453</v>
      </c>
      <c r="B965" s="3" t="s">
        <v>137</v>
      </c>
      <c r="C965" s="3" t="s">
        <v>5330</v>
      </c>
      <c r="D965" s="3" t="s">
        <v>52</v>
      </c>
      <c r="E965" s="3" t="s">
        <v>536</v>
      </c>
      <c r="F965" s="3" t="s">
        <v>5331</v>
      </c>
      <c r="G965" s="3"/>
      <c r="H965" s="3" t="s">
        <v>5332</v>
      </c>
      <c r="I965" s="3" t="s">
        <v>5333</v>
      </c>
      <c r="J965" s="3" t="s">
        <v>5334</v>
      </c>
      <c r="K965" s="3" t="s">
        <v>449</v>
      </c>
      <c r="L965" s="3" t="s">
        <v>5335</v>
      </c>
      <c r="M965" s="3" t="e">
        <f>VLOOKUP(F965,'List PC Q2 có Q3 không'!$B$3:$E$139,1,0)</f>
        <v>#N/A</v>
      </c>
      <c r="N965" s="3" t="s">
        <v>117</v>
      </c>
      <c r="O965" s="3" t="s">
        <v>5336</v>
      </c>
      <c r="P965" s="3" t="s">
        <v>5337</v>
      </c>
    </row>
    <row r="966" spans="1:16" ht="29" hidden="1" x14ac:dyDescent="0.35">
      <c r="A966" s="3">
        <v>1175454</v>
      </c>
      <c r="B966" s="3" t="s">
        <v>137</v>
      </c>
      <c r="C966" s="3" t="s">
        <v>5330</v>
      </c>
      <c r="D966" s="3" t="s">
        <v>52</v>
      </c>
      <c r="E966" s="3" t="s">
        <v>536</v>
      </c>
      <c r="F966" s="3" t="s">
        <v>5331</v>
      </c>
      <c r="G966" s="3"/>
      <c r="H966" s="3" t="s">
        <v>5332</v>
      </c>
      <c r="I966" s="3" t="s">
        <v>5333</v>
      </c>
      <c r="J966" s="3" t="s">
        <v>5334</v>
      </c>
      <c r="K966" s="3" t="s">
        <v>449</v>
      </c>
      <c r="L966" s="3" t="s">
        <v>5335</v>
      </c>
      <c r="M966" s="3" t="e">
        <f>VLOOKUP(F966,'List PC Q2 có Q3 không'!$B$3:$E$139,1,0)</f>
        <v>#N/A</v>
      </c>
      <c r="N966" s="3" t="s">
        <v>117</v>
      </c>
      <c r="O966" s="3" t="s">
        <v>5338</v>
      </c>
      <c r="P966" s="3" t="s">
        <v>5337</v>
      </c>
    </row>
    <row r="967" spans="1:16" ht="29" hidden="1" x14ac:dyDescent="0.35">
      <c r="A967" s="3">
        <v>1175319</v>
      </c>
      <c r="B967" s="3" t="s">
        <v>152</v>
      </c>
      <c r="C967" s="3" t="s">
        <v>5339</v>
      </c>
      <c r="D967" s="3" t="s">
        <v>52</v>
      </c>
      <c r="E967" s="3" t="s">
        <v>672</v>
      </c>
      <c r="F967" s="3" t="s">
        <v>5340</v>
      </c>
      <c r="G967" s="3"/>
      <c r="H967" s="3" t="s">
        <v>5341</v>
      </c>
      <c r="I967" s="3" t="s">
        <v>5342</v>
      </c>
      <c r="J967" s="3" t="s">
        <v>4561</v>
      </c>
      <c r="K967" s="3" t="s">
        <v>2814</v>
      </c>
      <c r="L967" s="3" t="s">
        <v>77</v>
      </c>
      <c r="M967" s="3" t="e">
        <f>VLOOKUP(F967,'List PC Q2 có Q3 không'!$B$3:$E$139,1,0)</f>
        <v>#N/A</v>
      </c>
      <c r="N967" s="3" t="s">
        <v>78</v>
      </c>
      <c r="O967" s="3" t="s">
        <v>5343</v>
      </c>
      <c r="P967" s="3" t="s">
        <v>5344</v>
      </c>
    </row>
    <row r="968" spans="1:16" ht="29" hidden="1" x14ac:dyDescent="0.35">
      <c r="A968" s="3">
        <v>1175320</v>
      </c>
      <c r="B968" s="3" t="s">
        <v>152</v>
      </c>
      <c r="C968" s="3" t="s">
        <v>5339</v>
      </c>
      <c r="D968" s="3" t="s">
        <v>52</v>
      </c>
      <c r="E968" s="3" t="s">
        <v>672</v>
      </c>
      <c r="F968" s="3" t="s">
        <v>5340</v>
      </c>
      <c r="G968" s="3"/>
      <c r="H968" s="3" t="s">
        <v>5341</v>
      </c>
      <c r="I968" s="3" t="s">
        <v>5342</v>
      </c>
      <c r="J968" s="3" t="s">
        <v>4561</v>
      </c>
      <c r="K968" s="3" t="s">
        <v>2814</v>
      </c>
      <c r="L968" s="3" t="s">
        <v>77</v>
      </c>
      <c r="M968" s="3" t="e">
        <f>VLOOKUP(F968,'List PC Q2 có Q3 không'!$B$3:$E$139,1,0)</f>
        <v>#N/A</v>
      </c>
      <c r="N968" s="3" t="s">
        <v>78</v>
      </c>
      <c r="O968" s="3" t="s">
        <v>5343</v>
      </c>
      <c r="P968" s="3" t="s">
        <v>5344</v>
      </c>
    </row>
    <row r="969" spans="1:16" ht="29" hidden="1" x14ac:dyDescent="0.35">
      <c r="A969" s="3">
        <v>1175318</v>
      </c>
      <c r="B969" s="3" t="s">
        <v>4515</v>
      </c>
      <c r="C969" s="3" t="s">
        <v>5345</v>
      </c>
      <c r="D969" s="3" t="s">
        <v>52</v>
      </c>
      <c r="E969" s="3" t="s">
        <v>324</v>
      </c>
      <c r="F969" s="3" t="s">
        <v>5346</v>
      </c>
      <c r="G969" s="3"/>
      <c r="H969" s="3" t="s">
        <v>5347</v>
      </c>
      <c r="I969" s="3" t="s">
        <v>5348</v>
      </c>
      <c r="J969" s="3" t="s">
        <v>5349</v>
      </c>
      <c r="K969" s="3" t="s">
        <v>4622</v>
      </c>
      <c r="L969" s="3" t="s">
        <v>5350</v>
      </c>
      <c r="M969" s="3" t="e">
        <f>VLOOKUP(F969,'List PC Q2 có Q3 không'!$B$3:$E$139,1,0)</f>
        <v>#N/A</v>
      </c>
      <c r="N969" s="3" t="s">
        <v>299</v>
      </c>
      <c r="O969" s="4">
        <v>45068.347534722219</v>
      </c>
      <c r="P969" s="3" t="s">
        <v>5351</v>
      </c>
    </row>
    <row r="970" spans="1:16" ht="29" hidden="1" x14ac:dyDescent="0.35">
      <c r="A970" s="3">
        <v>1175223</v>
      </c>
      <c r="B970" s="3" t="s">
        <v>152</v>
      </c>
      <c r="C970" s="3" t="s">
        <v>5352</v>
      </c>
      <c r="D970" s="3" t="s">
        <v>52</v>
      </c>
      <c r="E970" s="3" t="s">
        <v>5353</v>
      </c>
      <c r="F970" s="3" t="s">
        <v>5354</v>
      </c>
      <c r="G970" s="3"/>
      <c r="H970" s="3" t="s">
        <v>5355</v>
      </c>
      <c r="I970" s="3" t="s">
        <v>2979</v>
      </c>
      <c r="J970" s="3" t="s">
        <v>2347</v>
      </c>
      <c r="K970" s="3" t="s">
        <v>1510</v>
      </c>
      <c r="L970" s="3" t="s">
        <v>5356</v>
      </c>
      <c r="M970" s="3" t="e">
        <f>VLOOKUP(F970,'List PC Q2 có Q3 không'!$B$3:$E$139,1,0)</f>
        <v>#N/A</v>
      </c>
      <c r="N970" s="3" t="s">
        <v>117</v>
      </c>
      <c r="O970" s="3" t="s">
        <v>5357</v>
      </c>
      <c r="P970" s="3" t="s">
        <v>5358</v>
      </c>
    </row>
    <row r="971" spans="1:16" ht="29" hidden="1" x14ac:dyDescent="0.35">
      <c r="A971" s="3">
        <v>1175224</v>
      </c>
      <c r="B971" s="3" t="s">
        <v>152</v>
      </c>
      <c r="C971" s="3" t="s">
        <v>5352</v>
      </c>
      <c r="D971" s="3" t="s">
        <v>52</v>
      </c>
      <c r="E971" s="3" t="s">
        <v>5353</v>
      </c>
      <c r="F971" s="3" t="s">
        <v>5354</v>
      </c>
      <c r="G971" s="3"/>
      <c r="H971" s="3" t="s">
        <v>5355</v>
      </c>
      <c r="I971" s="3" t="s">
        <v>2979</v>
      </c>
      <c r="J971" s="3" t="s">
        <v>2347</v>
      </c>
      <c r="K971" s="3" t="s">
        <v>1510</v>
      </c>
      <c r="L971" s="3" t="s">
        <v>5356</v>
      </c>
      <c r="M971" s="3" t="e">
        <f>VLOOKUP(F971,'List PC Q2 có Q3 không'!$B$3:$E$139,1,0)</f>
        <v>#N/A</v>
      </c>
      <c r="N971" s="3" t="s">
        <v>117</v>
      </c>
      <c r="O971" s="3" t="s">
        <v>5359</v>
      </c>
      <c r="P971" s="3" t="s">
        <v>5358</v>
      </c>
    </row>
    <row r="972" spans="1:16" ht="29" hidden="1" x14ac:dyDescent="0.35">
      <c r="A972" s="3">
        <v>1175174</v>
      </c>
      <c r="B972" s="3" t="s">
        <v>152</v>
      </c>
      <c r="C972" s="3" t="s">
        <v>5360</v>
      </c>
      <c r="D972" s="3" t="s">
        <v>52</v>
      </c>
      <c r="E972" s="3" t="s">
        <v>3117</v>
      </c>
      <c r="F972" s="3" t="s">
        <v>5361</v>
      </c>
      <c r="G972" s="3"/>
      <c r="H972" s="3" t="s">
        <v>5362</v>
      </c>
      <c r="I972" s="3" t="s">
        <v>1063</v>
      </c>
      <c r="J972" s="3" t="s">
        <v>3483</v>
      </c>
      <c r="K972" s="3" t="s">
        <v>4562</v>
      </c>
      <c r="L972" s="3" t="s">
        <v>4855</v>
      </c>
      <c r="M972" s="3" t="e">
        <f>VLOOKUP(F972,'List PC Q2 có Q3 không'!$B$3:$E$139,1,0)</f>
        <v>#N/A</v>
      </c>
      <c r="N972" s="3" t="s">
        <v>299</v>
      </c>
      <c r="O972" s="3" t="s">
        <v>5363</v>
      </c>
      <c r="P972" s="3" t="s">
        <v>5364</v>
      </c>
    </row>
    <row r="973" spans="1:16" ht="29" hidden="1" x14ac:dyDescent="0.35">
      <c r="A973" s="3">
        <v>1174505</v>
      </c>
      <c r="B973" s="3" t="s">
        <v>152</v>
      </c>
      <c r="C973" s="3" t="s">
        <v>5365</v>
      </c>
      <c r="D973" s="3" t="s">
        <v>52</v>
      </c>
      <c r="E973" s="3" t="s">
        <v>5366</v>
      </c>
      <c r="F973" s="3" t="s">
        <v>5367</v>
      </c>
      <c r="G973" s="3"/>
      <c r="H973" s="3" t="s">
        <v>5368</v>
      </c>
      <c r="I973" s="3" t="s">
        <v>3505</v>
      </c>
      <c r="J973" s="3" t="s">
        <v>228</v>
      </c>
      <c r="K973" s="3" t="s">
        <v>1518</v>
      </c>
      <c r="L973" s="3" t="s">
        <v>5369</v>
      </c>
      <c r="M973" s="3" t="e">
        <f>VLOOKUP(F973,'List PC Q2 có Q3 không'!$B$3:$E$139,1,0)</f>
        <v>#N/A</v>
      </c>
      <c r="N973" s="3" t="s">
        <v>117</v>
      </c>
      <c r="O973" s="3" t="s">
        <v>5370</v>
      </c>
      <c r="P973" s="3" t="s">
        <v>5371</v>
      </c>
    </row>
    <row r="974" spans="1:16" ht="29" hidden="1" x14ac:dyDescent="0.35">
      <c r="A974" s="3">
        <v>1174506</v>
      </c>
      <c r="B974" s="3" t="s">
        <v>152</v>
      </c>
      <c r="C974" s="3" t="s">
        <v>5365</v>
      </c>
      <c r="D974" s="3" t="s">
        <v>52</v>
      </c>
      <c r="E974" s="3" t="s">
        <v>5366</v>
      </c>
      <c r="F974" s="3" t="s">
        <v>5367</v>
      </c>
      <c r="G974" s="3"/>
      <c r="H974" s="3" t="s">
        <v>5368</v>
      </c>
      <c r="I974" s="3" t="s">
        <v>3505</v>
      </c>
      <c r="J974" s="3" t="s">
        <v>228</v>
      </c>
      <c r="K974" s="3" t="s">
        <v>1518</v>
      </c>
      <c r="L974" s="3" t="s">
        <v>5369</v>
      </c>
      <c r="M974" s="3" t="e">
        <f>VLOOKUP(F974,'List PC Q2 có Q3 không'!$B$3:$E$139,1,0)</f>
        <v>#N/A</v>
      </c>
      <c r="N974" s="3" t="s">
        <v>117</v>
      </c>
      <c r="O974" s="3" t="s">
        <v>5370</v>
      </c>
      <c r="P974" s="3" t="s">
        <v>5371</v>
      </c>
    </row>
    <row r="975" spans="1:16" ht="29" hidden="1" x14ac:dyDescent="0.35">
      <c r="A975" s="3">
        <v>1174452</v>
      </c>
      <c r="B975" s="3" t="s">
        <v>4515</v>
      </c>
      <c r="C975" s="3" t="s">
        <v>5372</v>
      </c>
      <c r="D975" s="3" t="s">
        <v>52</v>
      </c>
      <c r="E975" s="3" t="s">
        <v>1726</v>
      </c>
      <c r="F975" s="3" t="s">
        <v>5373</v>
      </c>
      <c r="G975" s="3"/>
      <c r="H975" s="3" t="s">
        <v>5374</v>
      </c>
      <c r="I975" s="3" t="s">
        <v>5375</v>
      </c>
      <c r="J975" s="3" t="s">
        <v>5349</v>
      </c>
      <c r="K975" s="3" t="s">
        <v>5376</v>
      </c>
      <c r="L975" s="3" t="s">
        <v>5377</v>
      </c>
      <c r="M975" s="3" t="e">
        <f>VLOOKUP(F975,'List PC Q2 có Q3 không'!$B$3:$E$139,1,0)</f>
        <v>#N/A</v>
      </c>
      <c r="N975" s="3" t="s">
        <v>299</v>
      </c>
      <c r="O975" s="4">
        <v>45065.662858796299</v>
      </c>
      <c r="P975" s="3" t="s">
        <v>5378</v>
      </c>
    </row>
    <row r="976" spans="1:16" ht="29" hidden="1" x14ac:dyDescent="0.35">
      <c r="A976" s="3">
        <v>1174087</v>
      </c>
      <c r="B976" s="3" t="s">
        <v>41</v>
      </c>
      <c r="C976" s="3" t="s">
        <v>5379</v>
      </c>
      <c r="D976" s="3" t="s">
        <v>16</v>
      </c>
      <c r="E976" s="3" t="s">
        <v>2406</v>
      </c>
      <c r="F976" s="3" t="s">
        <v>5380</v>
      </c>
      <c r="G976" s="3"/>
      <c r="H976" s="3" t="s">
        <v>5381</v>
      </c>
      <c r="I976" s="3" t="s">
        <v>5382</v>
      </c>
      <c r="J976" s="3" t="s">
        <v>5383</v>
      </c>
      <c r="K976" s="3" t="s">
        <v>5384</v>
      </c>
      <c r="L976" s="3" t="s">
        <v>5385</v>
      </c>
      <c r="M976" s="3" t="str">
        <f>VLOOKUP(F976,'List PC Q2 có Q3 không'!$B$3:$E$139,1,0)</f>
        <v>DT-DE2302064</v>
      </c>
      <c r="N976" s="3" t="s">
        <v>50</v>
      </c>
      <c r="O976" s="3" t="s">
        <v>5386</v>
      </c>
      <c r="P976" s="3" t="s">
        <v>5387</v>
      </c>
    </row>
    <row r="977" spans="1:16" ht="29" hidden="1" x14ac:dyDescent="0.35">
      <c r="A977" s="3">
        <v>1174043</v>
      </c>
      <c r="B977" s="3" t="s">
        <v>137</v>
      </c>
      <c r="C977" s="3" t="s">
        <v>5388</v>
      </c>
      <c r="D977" s="3" t="s">
        <v>52</v>
      </c>
      <c r="E977" s="3" t="s">
        <v>810</v>
      </c>
      <c r="F977" s="3" t="s">
        <v>5389</v>
      </c>
      <c r="G977" s="3"/>
      <c r="H977" s="3" t="s">
        <v>5390</v>
      </c>
      <c r="I977" s="3" t="s">
        <v>709</v>
      </c>
      <c r="J977" s="3" t="s">
        <v>448</v>
      </c>
      <c r="K977" s="3" t="s">
        <v>449</v>
      </c>
      <c r="L977" s="3" t="s">
        <v>5391</v>
      </c>
      <c r="M977" s="3" t="e">
        <f>VLOOKUP(F977,'List PC Q2 có Q3 không'!$B$3:$E$139,1,0)</f>
        <v>#N/A</v>
      </c>
      <c r="N977" s="3" t="s">
        <v>192</v>
      </c>
      <c r="O977" s="3" t="s">
        <v>5392</v>
      </c>
      <c r="P977" s="3" t="s">
        <v>5393</v>
      </c>
    </row>
    <row r="978" spans="1:16" ht="29" hidden="1" x14ac:dyDescent="0.35">
      <c r="A978" s="3">
        <v>1174044</v>
      </c>
      <c r="B978" s="3" t="s">
        <v>137</v>
      </c>
      <c r="C978" s="3" t="s">
        <v>5388</v>
      </c>
      <c r="D978" s="3" t="s">
        <v>52</v>
      </c>
      <c r="E978" s="3" t="s">
        <v>810</v>
      </c>
      <c r="F978" s="3" t="s">
        <v>5389</v>
      </c>
      <c r="G978" s="3"/>
      <c r="H978" s="3" t="s">
        <v>5390</v>
      </c>
      <c r="I978" s="3" t="s">
        <v>709</v>
      </c>
      <c r="J978" s="3" t="s">
        <v>448</v>
      </c>
      <c r="K978" s="3" t="s">
        <v>449</v>
      </c>
      <c r="L978" s="3" t="s">
        <v>5391</v>
      </c>
      <c r="M978" s="3" t="e">
        <f>VLOOKUP(F978,'List PC Q2 có Q3 không'!$B$3:$E$139,1,0)</f>
        <v>#N/A</v>
      </c>
      <c r="N978" s="3" t="s">
        <v>192</v>
      </c>
      <c r="O978" s="3" t="s">
        <v>5394</v>
      </c>
      <c r="P978" s="3" t="s">
        <v>5393</v>
      </c>
    </row>
    <row r="979" spans="1:16" ht="29" hidden="1" x14ac:dyDescent="0.35">
      <c r="A979" s="3">
        <v>1173784</v>
      </c>
      <c r="B979" s="3" t="s">
        <v>231</v>
      </c>
      <c r="C979" s="3" t="s">
        <v>5395</v>
      </c>
      <c r="D979" s="3" t="s">
        <v>52</v>
      </c>
      <c r="E979" s="3" t="s">
        <v>5396</v>
      </c>
      <c r="F979" s="3" t="s">
        <v>5397</v>
      </c>
      <c r="G979" s="3"/>
      <c r="H979" s="3" t="s">
        <v>5398</v>
      </c>
      <c r="I979" s="3" t="s">
        <v>935</v>
      </c>
      <c r="J979" s="3" t="s">
        <v>5399</v>
      </c>
      <c r="K979" s="3" t="s">
        <v>3742</v>
      </c>
      <c r="L979" s="3" t="s">
        <v>5400</v>
      </c>
      <c r="M979" s="3" t="e">
        <f>VLOOKUP(F979,'List PC Q2 có Q3 không'!$B$3:$E$139,1,0)</f>
        <v>#N/A</v>
      </c>
      <c r="N979" s="3" t="s">
        <v>117</v>
      </c>
      <c r="O979" s="4">
        <v>45064.154293981483</v>
      </c>
      <c r="P979" s="3" t="s">
        <v>5401</v>
      </c>
    </row>
    <row r="980" spans="1:16" ht="29" hidden="1" x14ac:dyDescent="0.35">
      <c r="A980" s="3">
        <v>1173493</v>
      </c>
      <c r="B980" s="3" t="s">
        <v>137</v>
      </c>
      <c r="C980" s="3" t="s">
        <v>5402</v>
      </c>
      <c r="D980" s="3" t="s">
        <v>52</v>
      </c>
      <c r="E980" s="3" t="s">
        <v>5403</v>
      </c>
      <c r="F980" s="3" t="s">
        <v>5404</v>
      </c>
      <c r="G980" s="3"/>
      <c r="H980" s="3" t="s">
        <v>5405</v>
      </c>
      <c r="I980" s="3" t="s">
        <v>5406</v>
      </c>
      <c r="J980" s="3" t="s">
        <v>5407</v>
      </c>
      <c r="K980" s="3" t="s">
        <v>2836</v>
      </c>
      <c r="L980" s="3" t="s">
        <v>5408</v>
      </c>
      <c r="M980" s="3" t="e">
        <f>VLOOKUP(F980,'List PC Q2 có Q3 không'!$B$3:$E$139,1,0)</f>
        <v>#N/A</v>
      </c>
      <c r="N980" s="3" t="s">
        <v>299</v>
      </c>
      <c r="O980" s="3" t="s">
        <v>5409</v>
      </c>
      <c r="P980" s="3" t="s">
        <v>5410</v>
      </c>
    </row>
    <row r="981" spans="1:16" ht="29" hidden="1" x14ac:dyDescent="0.35">
      <c r="A981" s="3">
        <v>1173494</v>
      </c>
      <c r="B981" s="3" t="s">
        <v>137</v>
      </c>
      <c r="C981" s="3" t="s">
        <v>5402</v>
      </c>
      <c r="D981" s="3" t="s">
        <v>52</v>
      </c>
      <c r="E981" s="3" t="s">
        <v>5403</v>
      </c>
      <c r="F981" s="3" t="s">
        <v>5404</v>
      </c>
      <c r="G981" s="3"/>
      <c r="H981" s="3" t="s">
        <v>5405</v>
      </c>
      <c r="I981" s="3" t="s">
        <v>5406</v>
      </c>
      <c r="J981" s="3" t="s">
        <v>5407</v>
      </c>
      <c r="K981" s="3" t="s">
        <v>2836</v>
      </c>
      <c r="L981" s="3" t="s">
        <v>5408</v>
      </c>
      <c r="M981" s="3" t="e">
        <f>VLOOKUP(F981,'List PC Q2 có Q3 không'!$B$3:$E$139,1,0)</f>
        <v>#N/A</v>
      </c>
      <c r="N981" s="3" t="s">
        <v>299</v>
      </c>
      <c r="O981" s="3" t="s">
        <v>5409</v>
      </c>
      <c r="P981" s="3" t="s">
        <v>5410</v>
      </c>
    </row>
    <row r="982" spans="1:16" ht="29" hidden="1" x14ac:dyDescent="0.35">
      <c r="A982" s="3">
        <v>1173488</v>
      </c>
      <c r="B982" s="3" t="s">
        <v>152</v>
      </c>
      <c r="C982" s="3" t="s">
        <v>5411</v>
      </c>
      <c r="D982" s="3" t="s">
        <v>52</v>
      </c>
      <c r="E982" s="5" t="s">
        <v>5137</v>
      </c>
      <c r="F982" s="3" t="s">
        <v>5412</v>
      </c>
      <c r="G982" s="3"/>
      <c r="H982" s="3" t="s">
        <v>5413</v>
      </c>
      <c r="I982" s="3" t="s">
        <v>5414</v>
      </c>
      <c r="J982" s="3" t="s">
        <v>5415</v>
      </c>
      <c r="K982" s="3" t="s">
        <v>352</v>
      </c>
      <c r="L982" s="3" t="s">
        <v>4563</v>
      </c>
      <c r="M982" s="3" t="e">
        <f>VLOOKUP(F982,'List PC Q2 có Q3 không'!$B$3:$E$139,1,0)</f>
        <v>#N/A</v>
      </c>
      <c r="N982" s="3" t="s">
        <v>117</v>
      </c>
      <c r="O982" s="3" t="s">
        <v>5416</v>
      </c>
      <c r="P982" s="3" t="s">
        <v>5417</v>
      </c>
    </row>
    <row r="983" spans="1:16" ht="29" hidden="1" x14ac:dyDescent="0.35">
      <c r="A983" s="3">
        <v>1173487</v>
      </c>
      <c r="B983" s="3" t="s">
        <v>152</v>
      </c>
      <c r="C983" s="3" t="s">
        <v>5411</v>
      </c>
      <c r="D983" s="3" t="s">
        <v>52</v>
      </c>
      <c r="E983" s="5" t="s">
        <v>5137</v>
      </c>
      <c r="F983" s="3" t="s">
        <v>5412</v>
      </c>
      <c r="G983" s="3"/>
      <c r="H983" s="3" t="s">
        <v>5413</v>
      </c>
      <c r="I983" s="3" t="s">
        <v>5414</v>
      </c>
      <c r="J983" s="3" t="s">
        <v>5415</v>
      </c>
      <c r="K983" s="3" t="s">
        <v>352</v>
      </c>
      <c r="L983" s="3" t="s">
        <v>4563</v>
      </c>
      <c r="M983" s="3" t="e">
        <f>VLOOKUP(F983,'List PC Q2 có Q3 không'!$B$3:$E$139,1,0)</f>
        <v>#N/A</v>
      </c>
      <c r="N983" s="3" t="s">
        <v>117</v>
      </c>
      <c r="O983" s="3" t="s">
        <v>5418</v>
      </c>
      <c r="P983" s="3" t="s">
        <v>5417</v>
      </c>
    </row>
    <row r="984" spans="1:16" ht="29" hidden="1" x14ac:dyDescent="0.35">
      <c r="A984" s="3">
        <v>1173392</v>
      </c>
      <c r="B984" s="3" t="s">
        <v>137</v>
      </c>
      <c r="C984" s="3" t="s">
        <v>5419</v>
      </c>
      <c r="D984" s="3" t="s">
        <v>52</v>
      </c>
      <c r="E984" s="3" t="s">
        <v>453</v>
      </c>
      <c r="F984" s="3" t="s">
        <v>5420</v>
      </c>
      <c r="G984" s="3"/>
      <c r="H984" s="3" t="s">
        <v>5421</v>
      </c>
      <c r="I984" s="3" t="s">
        <v>4817</v>
      </c>
      <c r="J984" s="3" t="s">
        <v>1632</v>
      </c>
      <c r="K984" s="3" t="s">
        <v>4047</v>
      </c>
      <c r="L984" s="3" t="s">
        <v>5422</v>
      </c>
      <c r="M984" s="3" t="e">
        <f>VLOOKUP(F984,'List PC Q2 có Q3 không'!$B$3:$E$139,1,0)</f>
        <v>#N/A</v>
      </c>
      <c r="N984" s="3" t="s">
        <v>117</v>
      </c>
      <c r="O984" s="3" t="s">
        <v>5423</v>
      </c>
      <c r="P984" s="3" t="s">
        <v>5424</v>
      </c>
    </row>
    <row r="985" spans="1:16" ht="29" hidden="1" x14ac:dyDescent="0.35">
      <c r="A985" s="3">
        <v>1173391</v>
      </c>
      <c r="B985" s="3" t="s">
        <v>137</v>
      </c>
      <c r="C985" s="3" t="s">
        <v>5419</v>
      </c>
      <c r="D985" s="3" t="s">
        <v>52</v>
      </c>
      <c r="E985" s="3" t="s">
        <v>453</v>
      </c>
      <c r="F985" s="3" t="s">
        <v>5420</v>
      </c>
      <c r="G985" s="3"/>
      <c r="H985" s="3" t="s">
        <v>5421</v>
      </c>
      <c r="I985" s="3" t="s">
        <v>4817</v>
      </c>
      <c r="J985" s="3" t="s">
        <v>1632</v>
      </c>
      <c r="K985" s="3" t="s">
        <v>4047</v>
      </c>
      <c r="L985" s="3" t="s">
        <v>5422</v>
      </c>
      <c r="M985" s="3" t="e">
        <f>VLOOKUP(F985,'List PC Q2 có Q3 không'!$B$3:$E$139,1,0)</f>
        <v>#N/A</v>
      </c>
      <c r="N985" s="3" t="s">
        <v>117</v>
      </c>
      <c r="O985" s="3" t="s">
        <v>5423</v>
      </c>
      <c r="P985" s="3" t="s">
        <v>5424</v>
      </c>
    </row>
    <row r="986" spans="1:16" ht="29" hidden="1" x14ac:dyDescent="0.35">
      <c r="A986" s="3">
        <v>1173135</v>
      </c>
      <c r="B986" s="3" t="s">
        <v>4515</v>
      </c>
      <c r="C986" s="3" t="s">
        <v>5425</v>
      </c>
      <c r="D986" s="3" t="s">
        <v>52</v>
      </c>
      <c r="E986" s="5" t="s">
        <v>792</v>
      </c>
      <c r="F986" s="3" t="s">
        <v>5426</v>
      </c>
      <c r="G986" s="3"/>
      <c r="H986" s="3" t="s">
        <v>5427</v>
      </c>
      <c r="I986" s="3" t="s">
        <v>5428</v>
      </c>
      <c r="J986" s="3" t="s">
        <v>5429</v>
      </c>
      <c r="K986" s="3" t="s">
        <v>5072</v>
      </c>
      <c r="L986" s="3" t="s">
        <v>5430</v>
      </c>
      <c r="M986" s="3" t="e">
        <f>VLOOKUP(F986,'List PC Q2 có Q3 không'!$B$3:$E$139,1,0)</f>
        <v>#N/A</v>
      </c>
      <c r="N986" s="3" t="s">
        <v>117</v>
      </c>
      <c r="O986" s="3" t="s">
        <v>5431</v>
      </c>
      <c r="P986" s="3" t="s">
        <v>5432</v>
      </c>
    </row>
    <row r="987" spans="1:16" ht="29" hidden="1" x14ac:dyDescent="0.35">
      <c r="A987" s="3">
        <v>1172660</v>
      </c>
      <c r="B987" s="3" t="s">
        <v>152</v>
      </c>
      <c r="C987" s="3" t="s">
        <v>5433</v>
      </c>
      <c r="D987" s="3" t="s">
        <v>52</v>
      </c>
      <c r="E987" s="3" t="s">
        <v>1071</v>
      </c>
      <c r="F987" s="3" t="s">
        <v>5434</v>
      </c>
      <c r="G987" s="3"/>
      <c r="H987" s="3" t="s">
        <v>5435</v>
      </c>
      <c r="I987" s="3" t="s">
        <v>2953</v>
      </c>
      <c r="J987" s="3" t="s">
        <v>3590</v>
      </c>
      <c r="K987" s="3" t="s">
        <v>3686</v>
      </c>
      <c r="L987" s="3" t="s">
        <v>5436</v>
      </c>
      <c r="M987" s="3" t="e">
        <f>VLOOKUP(F987,'List PC Q2 có Q3 không'!$B$3:$E$139,1,0)</f>
        <v>#N/A</v>
      </c>
      <c r="N987" s="3" t="s">
        <v>117</v>
      </c>
      <c r="O987" s="3" t="s">
        <v>5437</v>
      </c>
      <c r="P987" s="3" t="s">
        <v>5438</v>
      </c>
    </row>
    <row r="988" spans="1:16" ht="29" hidden="1" x14ac:dyDescent="0.35">
      <c r="A988" s="3">
        <v>1172661</v>
      </c>
      <c r="B988" s="3" t="s">
        <v>152</v>
      </c>
      <c r="C988" s="3" t="s">
        <v>5433</v>
      </c>
      <c r="D988" s="3" t="s">
        <v>52</v>
      </c>
      <c r="E988" s="3" t="s">
        <v>1071</v>
      </c>
      <c r="F988" s="3" t="s">
        <v>5434</v>
      </c>
      <c r="G988" s="3"/>
      <c r="H988" s="3" t="s">
        <v>5435</v>
      </c>
      <c r="I988" s="3" t="s">
        <v>2953</v>
      </c>
      <c r="J988" s="3" t="s">
        <v>3590</v>
      </c>
      <c r="K988" s="3" t="s">
        <v>3686</v>
      </c>
      <c r="L988" s="3" t="s">
        <v>5436</v>
      </c>
      <c r="M988" s="3" t="e">
        <f>VLOOKUP(F988,'List PC Q2 có Q3 không'!$B$3:$E$139,1,0)</f>
        <v>#N/A</v>
      </c>
      <c r="N988" s="3" t="s">
        <v>117</v>
      </c>
      <c r="O988" s="3" t="s">
        <v>5439</v>
      </c>
      <c r="P988" s="3" t="s">
        <v>5438</v>
      </c>
    </row>
    <row r="989" spans="1:16" ht="29" hidden="1" x14ac:dyDescent="0.35">
      <c r="A989" s="3">
        <v>1172537</v>
      </c>
      <c r="B989" s="3" t="s">
        <v>4515</v>
      </c>
      <c r="C989" s="3" t="s">
        <v>5440</v>
      </c>
      <c r="D989" s="3" t="s">
        <v>52</v>
      </c>
      <c r="E989" s="5" t="s">
        <v>792</v>
      </c>
      <c r="F989" s="3" t="s">
        <v>5441</v>
      </c>
      <c r="G989" s="3"/>
      <c r="H989" s="3" t="s">
        <v>5442</v>
      </c>
      <c r="I989" s="3" t="s">
        <v>442</v>
      </c>
      <c r="J989" s="3" t="s">
        <v>5443</v>
      </c>
      <c r="K989" s="3" t="s">
        <v>5444</v>
      </c>
      <c r="L989" s="3" t="s">
        <v>5445</v>
      </c>
      <c r="M989" s="3" t="e">
        <f>VLOOKUP(F989,'List PC Q2 có Q3 không'!$B$3:$E$139,1,0)</f>
        <v>#N/A</v>
      </c>
      <c r="N989" s="3" t="s">
        <v>299</v>
      </c>
      <c r="O989" s="3" t="s">
        <v>5446</v>
      </c>
      <c r="P989" s="3" t="s">
        <v>5447</v>
      </c>
    </row>
    <row r="990" spans="1:16" ht="29" hidden="1" x14ac:dyDescent="0.35">
      <c r="A990" s="3">
        <v>1171879</v>
      </c>
      <c r="B990" s="3" t="s">
        <v>4515</v>
      </c>
      <c r="C990" s="3" t="s">
        <v>5448</v>
      </c>
      <c r="D990" s="3" t="s">
        <v>52</v>
      </c>
      <c r="E990" s="3" t="s">
        <v>5449</v>
      </c>
      <c r="F990" s="3" t="s">
        <v>5450</v>
      </c>
      <c r="G990" s="3"/>
      <c r="H990" s="3" t="s">
        <v>5451</v>
      </c>
      <c r="I990" s="3" t="s">
        <v>5452</v>
      </c>
      <c r="J990" s="3" t="s">
        <v>5453</v>
      </c>
      <c r="K990" s="3" t="s">
        <v>5454</v>
      </c>
      <c r="L990" s="3" t="s">
        <v>1833</v>
      </c>
      <c r="M990" s="3" t="e">
        <f>VLOOKUP(F990,'List PC Q2 có Q3 không'!$B$3:$E$139,1,0)</f>
        <v>#N/A</v>
      </c>
      <c r="N990" s="3" t="s">
        <v>1834</v>
      </c>
      <c r="O990" s="3" t="s">
        <v>5455</v>
      </c>
      <c r="P990" s="3" t="s">
        <v>5456</v>
      </c>
    </row>
    <row r="991" spans="1:16" ht="29" hidden="1" x14ac:dyDescent="0.35">
      <c r="A991" s="3">
        <v>1171878</v>
      </c>
      <c r="B991" s="3" t="s">
        <v>4515</v>
      </c>
      <c r="C991" s="3" t="s">
        <v>5448</v>
      </c>
      <c r="D991" s="3" t="s">
        <v>52</v>
      </c>
      <c r="E991" s="3" t="s">
        <v>5449</v>
      </c>
      <c r="F991" s="3" t="s">
        <v>5450</v>
      </c>
      <c r="G991" s="3"/>
      <c r="H991" s="3" t="s">
        <v>5451</v>
      </c>
      <c r="I991" s="3" t="s">
        <v>5452</v>
      </c>
      <c r="J991" s="3" t="s">
        <v>5453</v>
      </c>
      <c r="K991" s="3" t="s">
        <v>5454</v>
      </c>
      <c r="L991" s="3" t="s">
        <v>1833</v>
      </c>
      <c r="M991" s="3" t="e">
        <f>VLOOKUP(F991,'List PC Q2 có Q3 không'!$B$3:$E$139,1,0)</f>
        <v>#N/A</v>
      </c>
      <c r="N991" s="3" t="s">
        <v>1834</v>
      </c>
      <c r="O991" s="3" t="s">
        <v>5455</v>
      </c>
      <c r="P991" s="3" t="s">
        <v>5456</v>
      </c>
    </row>
    <row r="992" spans="1:16" ht="29" hidden="1" x14ac:dyDescent="0.35">
      <c r="A992" s="3">
        <v>1171839</v>
      </c>
      <c r="B992" s="3" t="s">
        <v>137</v>
      </c>
      <c r="C992" s="3" t="s">
        <v>5457</v>
      </c>
      <c r="D992" s="3" t="s">
        <v>52</v>
      </c>
      <c r="E992" s="3" t="s">
        <v>5458</v>
      </c>
      <c r="F992" s="3" t="s">
        <v>5459</v>
      </c>
      <c r="G992" s="3"/>
      <c r="H992" s="3" t="s">
        <v>5460</v>
      </c>
      <c r="I992" s="3" t="s">
        <v>4862</v>
      </c>
      <c r="J992" s="3" t="s">
        <v>5461</v>
      </c>
      <c r="K992" s="3" t="s">
        <v>3364</v>
      </c>
      <c r="L992" s="3" t="s">
        <v>5462</v>
      </c>
      <c r="M992" s="3" t="e">
        <f>VLOOKUP(F992,'List PC Q2 có Q3 không'!$B$3:$E$139,1,0)</f>
        <v>#N/A</v>
      </c>
      <c r="N992" s="3" t="s">
        <v>117</v>
      </c>
      <c r="O992" s="3" t="s">
        <v>5463</v>
      </c>
      <c r="P992" s="3" t="s">
        <v>5464</v>
      </c>
    </row>
    <row r="993" spans="1:16" ht="29" hidden="1" x14ac:dyDescent="0.35">
      <c r="A993" s="3">
        <v>1171838</v>
      </c>
      <c r="B993" s="3" t="s">
        <v>137</v>
      </c>
      <c r="C993" s="3" t="s">
        <v>5457</v>
      </c>
      <c r="D993" s="3" t="s">
        <v>52</v>
      </c>
      <c r="E993" s="3" t="s">
        <v>5458</v>
      </c>
      <c r="F993" s="3" t="s">
        <v>5459</v>
      </c>
      <c r="G993" s="3"/>
      <c r="H993" s="3" t="s">
        <v>5460</v>
      </c>
      <c r="I993" s="3" t="s">
        <v>4862</v>
      </c>
      <c r="J993" s="3" t="s">
        <v>5461</v>
      </c>
      <c r="K993" s="3" t="s">
        <v>3364</v>
      </c>
      <c r="L993" s="3" t="s">
        <v>5462</v>
      </c>
      <c r="M993" s="3" t="e">
        <f>VLOOKUP(F993,'List PC Q2 có Q3 không'!$B$3:$E$139,1,0)</f>
        <v>#N/A</v>
      </c>
      <c r="N993" s="3" t="s">
        <v>117</v>
      </c>
      <c r="O993" s="3" t="s">
        <v>5465</v>
      </c>
      <c r="P993" s="3" t="s">
        <v>5464</v>
      </c>
    </row>
    <row r="994" spans="1:16" ht="29" hidden="1" x14ac:dyDescent="0.35">
      <c r="A994" s="3">
        <v>1171787</v>
      </c>
      <c r="B994" s="3" t="s">
        <v>4515</v>
      </c>
      <c r="C994" s="3" t="s">
        <v>5466</v>
      </c>
      <c r="D994" s="3" t="s">
        <v>52</v>
      </c>
      <c r="E994" s="3" t="s">
        <v>403</v>
      </c>
      <c r="F994" s="3" t="s">
        <v>5467</v>
      </c>
      <c r="G994" s="3"/>
      <c r="H994" s="3" t="s">
        <v>5468</v>
      </c>
      <c r="I994" s="3" t="s">
        <v>2826</v>
      </c>
      <c r="J994" s="3" t="s">
        <v>5469</v>
      </c>
      <c r="K994" s="3" t="s">
        <v>5470</v>
      </c>
      <c r="L994" s="3" t="s">
        <v>5471</v>
      </c>
      <c r="M994" s="3" t="e">
        <f>VLOOKUP(F994,'List PC Q2 có Q3 không'!$B$3:$E$139,1,0)</f>
        <v>#N/A</v>
      </c>
      <c r="N994" s="3" t="s">
        <v>299</v>
      </c>
      <c r="O994" s="3" t="s">
        <v>5472</v>
      </c>
      <c r="P994" s="3" t="s">
        <v>5473</v>
      </c>
    </row>
    <row r="995" spans="1:16" ht="29" hidden="1" x14ac:dyDescent="0.35">
      <c r="A995" s="3">
        <v>1171786</v>
      </c>
      <c r="B995" s="3" t="s">
        <v>4515</v>
      </c>
      <c r="C995" s="3" t="s">
        <v>5466</v>
      </c>
      <c r="D995" s="3" t="s">
        <v>52</v>
      </c>
      <c r="E995" s="3" t="s">
        <v>403</v>
      </c>
      <c r="F995" s="3" t="s">
        <v>5467</v>
      </c>
      <c r="G995" s="3"/>
      <c r="H995" s="3" t="s">
        <v>5468</v>
      </c>
      <c r="I995" s="3" t="s">
        <v>2826</v>
      </c>
      <c r="J995" s="3" t="s">
        <v>5469</v>
      </c>
      <c r="K995" s="3" t="s">
        <v>5470</v>
      </c>
      <c r="L995" s="3" t="s">
        <v>5471</v>
      </c>
      <c r="M995" s="3" t="e">
        <f>VLOOKUP(F995,'List PC Q2 có Q3 không'!$B$3:$E$139,1,0)</f>
        <v>#N/A</v>
      </c>
      <c r="N995" s="3" t="s">
        <v>299</v>
      </c>
      <c r="O995" s="3" t="s">
        <v>5474</v>
      </c>
      <c r="P995" s="3" t="s">
        <v>5473</v>
      </c>
    </row>
    <row r="996" spans="1:16" hidden="1" x14ac:dyDescent="0.35">
      <c r="A996" s="3">
        <v>1171001</v>
      </c>
      <c r="B996" s="3" t="s">
        <v>382</v>
      </c>
      <c r="C996" s="3" t="s">
        <v>5475</v>
      </c>
      <c r="D996" s="3" t="s">
        <v>52</v>
      </c>
      <c r="E996" s="3">
        <v>3921782</v>
      </c>
      <c r="F996" s="3" t="s">
        <v>5476</v>
      </c>
      <c r="G996" s="3"/>
      <c r="H996" s="3" t="s">
        <v>5477</v>
      </c>
      <c r="I996" s="3" t="s">
        <v>5478</v>
      </c>
      <c r="J996" s="3" t="s">
        <v>4670</v>
      </c>
      <c r="K996" s="3" t="s">
        <v>3513</v>
      </c>
      <c r="L996" s="3" t="s">
        <v>5479</v>
      </c>
      <c r="M996" s="3" t="str">
        <f>VLOOKUP(F996,'List PC Q2 có Q3 không'!$B$3:$E$139,1,0)</f>
        <v>LT-PN1811001</v>
      </c>
      <c r="N996" s="3" t="s">
        <v>390</v>
      </c>
      <c r="O996" s="4">
        <v>45061.583518518521</v>
      </c>
      <c r="P996" s="3" t="s">
        <v>5480</v>
      </c>
    </row>
    <row r="997" spans="1:16" ht="29" hidden="1" x14ac:dyDescent="0.35">
      <c r="A997" s="3">
        <v>1170964</v>
      </c>
      <c r="B997" s="3" t="s">
        <v>4515</v>
      </c>
      <c r="C997" s="3" t="s">
        <v>5481</v>
      </c>
      <c r="D997" s="3" t="s">
        <v>52</v>
      </c>
      <c r="E997" s="3" t="s">
        <v>2678</v>
      </c>
      <c r="F997" s="3" t="s">
        <v>5482</v>
      </c>
      <c r="G997" s="3"/>
      <c r="H997" s="3" t="s">
        <v>5483</v>
      </c>
      <c r="I997" s="3" t="s">
        <v>2228</v>
      </c>
      <c r="J997" s="3" t="s">
        <v>5484</v>
      </c>
      <c r="K997" s="3" t="s">
        <v>5485</v>
      </c>
      <c r="L997" s="3" t="s">
        <v>5486</v>
      </c>
      <c r="M997" s="3" t="e">
        <f>VLOOKUP(F997,'List PC Q2 có Q3 không'!$B$3:$E$139,1,0)</f>
        <v>#N/A</v>
      </c>
      <c r="N997" s="3" t="s">
        <v>299</v>
      </c>
      <c r="O997" s="3" t="s">
        <v>5487</v>
      </c>
      <c r="P997" s="3" t="s">
        <v>5488</v>
      </c>
    </row>
    <row r="998" spans="1:16" ht="29" hidden="1" x14ac:dyDescent="0.35">
      <c r="A998" s="3">
        <v>1170925</v>
      </c>
      <c r="B998" s="3" t="s">
        <v>3786</v>
      </c>
      <c r="C998" s="3" t="s">
        <v>5489</v>
      </c>
      <c r="D998" s="3" t="s">
        <v>52</v>
      </c>
      <c r="E998" s="3" t="s">
        <v>3406</v>
      </c>
      <c r="F998" s="3" t="s">
        <v>5490</v>
      </c>
      <c r="G998" s="3"/>
      <c r="H998" s="3" t="s">
        <v>5491</v>
      </c>
      <c r="I998" s="3" t="s">
        <v>643</v>
      </c>
      <c r="J998" s="3" t="s">
        <v>5492</v>
      </c>
      <c r="K998" s="3" t="s">
        <v>5493</v>
      </c>
      <c r="L998" s="3" t="s">
        <v>5494</v>
      </c>
      <c r="M998" s="3" t="e">
        <f>VLOOKUP(F998,'List PC Q2 có Q3 không'!$B$3:$E$139,1,0)</f>
        <v>#N/A</v>
      </c>
      <c r="N998" s="3" t="s">
        <v>117</v>
      </c>
      <c r="O998" s="3" t="s">
        <v>5495</v>
      </c>
      <c r="P998" s="3" t="s">
        <v>5496</v>
      </c>
    </row>
    <row r="999" spans="1:16" ht="29" hidden="1" x14ac:dyDescent="0.35">
      <c r="A999" s="3">
        <v>1170189</v>
      </c>
      <c r="B999" s="3" t="s">
        <v>4515</v>
      </c>
      <c r="C999" s="3" t="s">
        <v>5497</v>
      </c>
      <c r="D999" s="3" t="s">
        <v>52</v>
      </c>
      <c r="E999" s="5" t="s">
        <v>792</v>
      </c>
      <c r="F999" s="3" t="s">
        <v>5498</v>
      </c>
      <c r="G999" s="3"/>
      <c r="H999" s="3" t="s">
        <v>5499</v>
      </c>
      <c r="I999" s="3" t="s">
        <v>1605</v>
      </c>
      <c r="J999" s="3" t="s">
        <v>5500</v>
      </c>
      <c r="K999" s="3" t="s">
        <v>5501</v>
      </c>
      <c r="L999" s="3" t="s">
        <v>5095</v>
      </c>
      <c r="M999" s="3" t="e">
        <f>VLOOKUP(F999,'List PC Q2 có Q3 không'!$B$3:$E$139,1,0)</f>
        <v>#N/A</v>
      </c>
      <c r="N999" s="3" t="s">
        <v>5096</v>
      </c>
      <c r="O999" s="3" t="s">
        <v>5502</v>
      </c>
      <c r="P999" s="3" t="s">
        <v>5503</v>
      </c>
    </row>
    <row r="1000" spans="1:16" ht="29" hidden="1" x14ac:dyDescent="0.35">
      <c r="A1000" s="3">
        <v>1170175</v>
      </c>
      <c r="B1000" s="3" t="s">
        <v>4515</v>
      </c>
      <c r="C1000" s="3" t="s">
        <v>5504</v>
      </c>
      <c r="D1000" s="3" t="s">
        <v>52</v>
      </c>
      <c r="E1000" s="3" t="s">
        <v>1756</v>
      </c>
      <c r="F1000" s="3" t="s">
        <v>5505</v>
      </c>
      <c r="G1000" s="3"/>
      <c r="H1000" s="3" t="s">
        <v>5506</v>
      </c>
      <c r="I1000" s="3" t="s">
        <v>5507</v>
      </c>
      <c r="J1000" s="3" t="s">
        <v>5508</v>
      </c>
      <c r="K1000" s="3" t="s">
        <v>5127</v>
      </c>
      <c r="L1000" s="3" t="s">
        <v>5509</v>
      </c>
      <c r="M1000" s="3" t="e">
        <f>VLOOKUP(F1000,'List PC Q2 có Q3 không'!$B$3:$E$139,1,0)</f>
        <v>#N/A</v>
      </c>
      <c r="N1000" s="3" t="s">
        <v>299</v>
      </c>
      <c r="O1000" s="3" t="s">
        <v>5510</v>
      </c>
      <c r="P1000" s="3" t="s">
        <v>5511</v>
      </c>
    </row>
    <row r="1001" spans="1:16" ht="29" hidden="1" x14ac:dyDescent="0.35">
      <c r="A1001" s="3">
        <v>1170174</v>
      </c>
      <c r="B1001" s="3" t="s">
        <v>4515</v>
      </c>
      <c r="C1001" s="3" t="s">
        <v>5504</v>
      </c>
      <c r="D1001" s="3" t="s">
        <v>52</v>
      </c>
      <c r="E1001" s="3" t="s">
        <v>1756</v>
      </c>
      <c r="F1001" s="3" t="s">
        <v>5505</v>
      </c>
      <c r="G1001" s="3"/>
      <c r="H1001" s="3" t="s">
        <v>5506</v>
      </c>
      <c r="I1001" s="3" t="s">
        <v>5507</v>
      </c>
      <c r="J1001" s="3" t="s">
        <v>5508</v>
      </c>
      <c r="K1001" s="3" t="s">
        <v>5127</v>
      </c>
      <c r="L1001" s="3" t="s">
        <v>5509</v>
      </c>
      <c r="M1001" s="3" t="e">
        <f>VLOOKUP(F1001,'List PC Q2 có Q3 không'!$B$3:$E$139,1,0)</f>
        <v>#N/A</v>
      </c>
      <c r="N1001" s="3" t="s">
        <v>299</v>
      </c>
      <c r="O1001" s="3" t="s">
        <v>5510</v>
      </c>
      <c r="P1001" s="3" t="s">
        <v>5511</v>
      </c>
    </row>
    <row r="1002" spans="1:16" ht="29" hidden="1" x14ac:dyDescent="0.35">
      <c r="A1002" s="3">
        <v>1170161</v>
      </c>
      <c r="B1002" s="3" t="s">
        <v>4515</v>
      </c>
      <c r="C1002" s="3" t="s">
        <v>5512</v>
      </c>
      <c r="D1002" s="3" t="s">
        <v>52</v>
      </c>
      <c r="E1002" s="3" t="s">
        <v>1550</v>
      </c>
      <c r="F1002" s="3" t="s">
        <v>5513</v>
      </c>
      <c r="G1002" s="3"/>
      <c r="H1002" s="3" t="s">
        <v>5514</v>
      </c>
      <c r="I1002" s="3" t="s">
        <v>5515</v>
      </c>
      <c r="J1002" s="3" t="s">
        <v>5516</v>
      </c>
      <c r="K1002" s="3" t="s">
        <v>5517</v>
      </c>
      <c r="L1002" s="3" t="s">
        <v>5059</v>
      </c>
      <c r="M1002" s="3" t="e">
        <f>VLOOKUP(F1002,'List PC Q2 có Q3 không'!$B$3:$E$139,1,0)</f>
        <v>#N/A</v>
      </c>
      <c r="N1002" s="3" t="s">
        <v>117</v>
      </c>
      <c r="O1002" s="3" t="s">
        <v>5518</v>
      </c>
      <c r="P1002" s="3" t="s">
        <v>5519</v>
      </c>
    </row>
    <row r="1003" spans="1:16" ht="29" hidden="1" x14ac:dyDescent="0.35">
      <c r="A1003" s="3">
        <v>1170160</v>
      </c>
      <c r="B1003" s="3" t="s">
        <v>4515</v>
      </c>
      <c r="C1003" s="3" t="s">
        <v>5512</v>
      </c>
      <c r="D1003" s="3" t="s">
        <v>52</v>
      </c>
      <c r="E1003" s="3" t="s">
        <v>1550</v>
      </c>
      <c r="F1003" s="3" t="s">
        <v>5513</v>
      </c>
      <c r="G1003" s="3"/>
      <c r="H1003" s="3" t="s">
        <v>5514</v>
      </c>
      <c r="I1003" s="3" t="s">
        <v>5515</v>
      </c>
      <c r="J1003" s="3" t="s">
        <v>5516</v>
      </c>
      <c r="K1003" s="3" t="s">
        <v>5517</v>
      </c>
      <c r="L1003" s="3" t="s">
        <v>5059</v>
      </c>
      <c r="M1003" s="3" t="e">
        <f>VLOOKUP(F1003,'List PC Q2 có Q3 không'!$B$3:$E$139,1,0)</f>
        <v>#N/A</v>
      </c>
      <c r="N1003" s="3" t="s">
        <v>117</v>
      </c>
      <c r="O1003" s="3" t="s">
        <v>5520</v>
      </c>
      <c r="P1003" s="3" t="s">
        <v>5519</v>
      </c>
    </row>
    <row r="1004" spans="1:16" ht="29" hidden="1" x14ac:dyDescent="0.35">
      <c r="A1004" s="3">
        <v>1170074</v>
      </c>
      <c r="B1004" s="3" t="s">
        <v>4515</v>
      </c>
      <c r="C1004" s="3" t="s">
        <v>5521</v>
      </c>
      <c r="D1004" s="3" t="s">
        <v>52</v>
      </c>
      <c r="E1004" s="3" t="s">
        <v>3197</v>
      </c>
      <c r="F1004" s="3" t="s">
        <v>5522</v>
      </c>
      <c r="G1004" s="3"/>
      <c r="H1004" s="3" t="s">
        <v>5523</v>
      </c>
      <c r="I1004" s="3" t="s">
        <v>5265</v>
      </c>
      <c r="J1004" s="3" t="s">
        <v>1625</v>
      </c>
      <c r="K1004" s="3" t="s">
        <v>5524</v>
      </c>
      <c r="L1004" s="3" t="s">
        <v>5525</v>
      </c>
      <c r="M1004" s="3" t="e">
        <f>VLOOKUP(F1004,'List PC Q2 có Q3 không'!$B$3:$E$139,1,0)</f>
        <v>#N/A</v>
      </c>
      <c r="N1004" s="3" t="s">
        <v>299</v>
      </c>
      <c r="O1004" s="3" t="s">
        <v>5526</v>
      </c>
      <c r="P1004" s="3" t="s">
        <v>5527</v>
      </c>
    </row>
    <row r="1005" spans="1:16" ht="29" hidden="1" x14ac:dyDescent="0.35">
      <c r="A1005" s="3">
        <v>1170002</v>
      </c>
      <c r="B1005" s="3" t="s">
        <v>152</v>
      </c>
      <c r="C1005" s="3" t="s">
        <v>5528</v>
      </c>
      <c r="D1005" s="3" t="s">
        <v>52</v>
      </c>
      <c r="E1005" s="3" t="s">
        <v>3110</v>
      </c>
      <c r="F1005" s="3" t="s">
        <v>5529</v>
      </c>
      <c r="G1005" s="3"/>
      <c r="H1005" s="3" t="s">
        <v>5530</v>
      </c>
      <c r="I1005" s="3" t="s">
        <v>5531</v>
      </c>
      <c r="J1005" s="3" t="s">
        <v>5532</v>
      </c>
      <c r="K1005" s="3" t="s">
        <v>5533</v>
      </c>
      <c r="L1005" s="3" t="s">
        <v>5534</v>
      </c>
      <c r="M1005" s="3" t="e">
        <f>VLOOKUP(F1005,'List PC Q2 có Q3 không'!$B$3:$E$139,1,0)</f>
        <v>#N/A</v>
      </c>
      <c r="N1005" s="3" t="s">
        <v>117</v>
      </c>
      <c r="O1005" s="4">
        <v>45061.247557870367</v>
      </c>
      <c r="P1005" s="3" t="s">
        <v>5535</v>
      </c>
    </row>
    <row r="1006" spans="1:16" ht="29" hidden="1" x14ac:dyDescent="0.35">
      <c r="A1006" s="3">
        <v>1170001</v>
      </c>
      <c r="B1006" s="3" t="s">
        <v>152</v>
      </c>
      <c r="C1006" s="3" t="s">
        <v>5528</v>
      </c>
      <c r="D1006" s="3" t="s">
        <v>52</v>
      </c>
      <c r="E1006" s="3" t="s">
        <v>3110</v>
      </c>
      <c r="F1006" s="3" t="s">
        <v>5529</v>
      </c>
      <c r="G1006" s="3"/>
      <c r="H1006" s="3" t="s">
        <v>5530</v>
      </c>
      <c r="I1006" s="3" t="s">
        <v>5531</v>
      </c>
      <c r="J1006" s="3" t="s">
        <v>5532</v>
      </c>
      <c r="K1006" s="3" t="s">
        <v>5533</v>
      </c>
      <c r="L1006" s="3" t="s">
        <v>5534</v>
      </c>
      <c r="M1006" s="3" t="e">
        <f>VLOOKUP(F1006,'List PC Q2 có Q3 không'!$B$3:$E$139,1,0)</f>
        <v>#N/A</v>
      </c>
      <c r="N1006" s="3" t="s">
        <v>117</v>
      </c>
      <c r="O1006" s="4">
        <v>45061.247627314813</v>
      </c>
      <c r="P1006" s="3" t="s">
        <v>5535</v>
      </c>
    </row>
    <row r="1007" spans="1:16" ht="29" hidden="1" x14ac:dyDescent="0.35">
      <c r="A1007" s="3">
        <v>1169846</v>
      </c>
      <c r="B1007" s="3" t="s">
        <v>3179</v>
      </c>
      <c r="C1007" s="3" t="s">
        <v>5536</v>
      </c>
      <c r="D1007" s="3" t="s">
        <v>52</v>
      </c>
      <c r="E1007" s="3" t="s">
        <v>2693</v>
      </c>
      <c r="F1007" s="3" t="s">
        <v>5537</v>
      </c>
      <c r="G1007" s="3"/>
      <c r="H1007" s="3" t="s">
        <v>3901</v>
      </c>
      <c r="I1007" s="3" t="s">
        <v>5538</v>
      </c>
      <c r="J1007" s="3" t="s">
        <v>3185</v>
      </c>
      <c r="K1007" s="3" t="s">
        <v>3186</v>
      </c>
      <c r="L1007" s="3" t="s">
        <v>3187</v>
      </c>
      <c r="M1007" s="3" t="e">
        <f>VLOOKUP(F1007,'List PC Q2 có Q3 không'!$B$3:$E$139,1,0)</f>
        <v>#N/A</v>
      </c>
      <c r="N1007" s="3"/>
      <c r="O1007" s="4">
        <v>45265.628981481481</v>
      </c>
      <c r="P1007" s="4">
        <v>45265.628865740742</v>
      </c>
    </row>
    <row r="1008" spans="1:16" ht="29" hidden="1" x14ac:dyDescent="0.35">
      <c r="A1008" s="3">
        <v>1169690</v>
      </c>
      <c r="B1008" s="3" t="s">
        <v>4515</v>
      </c>
      <c r="C1008" s="3" t="s">
        <v>5539</v>
      </c>
      <c r="D1008" s="3" t="s">
        <v>52</v>
      </c>
      <c r="E1008" s="3" t="s">
        <v>5540</v>
      </c>
      <c r="F1008" s="3" t="s">
        <v>5541</v>
      </c>
      <c r="G1008" s="3"/>
      <c r="H1008" s="3" t="s">
        <v>5542</v>
      </c>
      <c r="I1008" s="3" t="s">
        <v>5543</v>
      </c>
      <c r="J1008" s="3" t="s">
        <v>5544</v>
      </c>
      <c r="K1008" s="3" t="s">
        <v>5285</v>
      </c>
      <c r="L1008" s="3" t="s">
        <v>5545</v>
      </c>
      <c r="M1008" s="3" t="e">
        <f>VLOOKUP(F1008,'List PC Q2 có Q3 không'!$B$3:$E$139,1,0)</f>
        <v>#N/A</v>
      </c>
      <c r="N1008" s="3" t="s">
        <v>117</v>
      </c>
      <c r="O1008" s="4">
        <v>45265.38144675926</v>
      </c>
      <c r="P1008" s="4">
        <v>45265.381249999999</v>
      </c>
    </row>
    <row r="1009" spans="1:16" ht="29" hidden="1" x14ac:dyDescent="0.35">
      <c r="A1009" s="3">
        <v>1169557</v>
      </c>
      <c r="B1009" s="3" t="s">
        <v>4515</v>
      </c>
      <c r="C1009" s="3" t="s">
        <v>5546</v>
      </c>
      <c r="D1009" s="3" t="s">
        <v>52</v>
      </c>
      <c r="E1009" s="3" t="s">
        <v>912</v>
      </c>
      <c r="F1009" s="3" t="s">
        <v>5547</v>
      </c>
      <c r="G1009" s="3"/>
      <c r="H1009" s="3" t="s">
        <v>5548</v>
      </c>
      <c r="I1009" s="3" t="s">
        <v>5549</v>
      </c>
      <c r="J1009" s="3" t="s">
        <v>5550</v>
      </c>
      <c r="K1009" s="3" t="s">
        <v>5376</v>
      </c>
      <c r="L1009" s="3" t="s">
        <v>5551</v>
      </c>
      <c r="M1009" s="3" t="e">
        <f>VLOOKUP(F1009,'List PC Q2 có Q3 không'!$B$3:$E$139,1,0)</f>
        <v>#N/A</v>
      </c>
      <c r="N1009" s="3" t="s">
        <v>299</v>
      </c>
      <c r="O1009" s="4">
        <v>45265.342847222222</v>
      </c>
      <c r="P1009" s="4">
        <v>45265.34275462963</v>
      </c>
    </row>
    <row r="1010" spans="1:16" ht="29" hidden="1" x14ac:dyDescent="0.35">
      <c r="A1010" s="3">
        <v>1168425</v>
      </c>
      <c r="B1010" s="3" t="s">
        <v>4515</v>
      </c>
      <c r="C1010" s="3" t="s">
        <v>5552</v>
      </c>
      <c r="D1010" s="3" t="s">
        <v>52</v>
      </c>
      <c r="E1010" s="3" t="s">
        <v>5553</v>
      </c>
      <c r="F1010" s="3" t="s">
        <v>5554</v>
      </c>
      <c r="G1010" s="3"/>
      <c r="H1010" s="3" t="s">
        <v>5555</v>
      </c>
      <c r="I1010" s="3" t="s">
        <v>3958</v>
      </c>
      <c r="J1010" s="3" t="s">
        <v>5556</v>
      </c>
      <c r="K1010" s="3" t="s">
        <v>5557</v>
      </c>
      <c r="L1010" s="3" t="s">
        <v>5558</v>
      </c>
      <c r="M1010" s="3" t="e">
        <f>VLOOKUP(F1010,'List PC Q2 có Q3 không'!$B$3:$E$139,1,0)</f>
        <v>#N/A</v>
      </c>
      <c r="N1010" s="3" t="s">
        <v>299</v>
      </c>
      <c r="O1010" s="4">
        <v>45235.331192129626</v>
      </c>
      <c r="P1010" s="4">
        <v>45235.330983796295</v>
      </c>
    </row>
    <row r="1011" spans="1:16" ht="29" hidden="1" x14ac:dyDescent="0.35">
      <c r="A1011" s="3">
        <v>1168088</v>
      </c>
      <c r="B1011" s="3" t="s">
        <v>152</v>
      </c>
      <c r="C1011" s="3" t="s">
        <v>5559</v>
      </c>
      <c r="D1011" s="3" t="s">
        <v>52</v>
      </c>
      <c r="E1011" s="3" t="s">
        <v>2913</v>
      </c>
      <c r="F1011" s="3" t="s">
        <v>5560</v>
      </c>
      <c r="G1011" s="3"/>
      <c r="H1011" s="3" t="s">
        <v>5561</v>
      </c>
      <c r="I1011" s="3" t="s">
        <v>5406</v>
      </c>
      <c r="J1011" s="3" t="s">
        <v>1253</v>
      </c>
      <c r="K1011" s="3" t="s">
        <v>1254</v>
      </c>
      <c r="L1011" s="3" t="s">
        <v>5562</v>
      </c>
      <c r="M1011" s="3" t="e">
        <f>VLOOKUP(F1011,'List PC Q2 có Q3 không'!$B$3:$E$139,1,0)</f>
        <v>#N/A</v>
      </c>
      <c r="N1011" s="3" t="s">
        <v>117</v>
      </c>
      <c r="O1011" s="4">
        <v>45204.537280092591</v>
      </c>
      <c r="P1011" s="4">
        <v>45204.537083333336</v>
      </c>
    </row>
    <row r="1012" spans="1:16" ht="29" hidden="1" x14ac:dyDescent="0.35">
      <c r="A1012" s="3">
        <v>1167422</v>
      </c>
      <c r="B1012" s="3" t="s">
        <v>4515</v>
      </c>
      <c r="C1012" s="3" t="s">
        <v>5563</v>
      </c>
      <c r="D1012" s="3" t="s">
        <v>52</v>
      </c>
      <c r="E1012" s="3" t="s">
        <v>5564</v>
      </c>
      <c r="F1012" s="3" t="s">
        <v>5565</v>
      </c>
      <c r="G1012" s="3"/>
      <c r="H1012" s="3" t="s">
        <v>5566</v>
      </c>
      <c r="I1012" s="3" t="s">
        <v>5567</v>
      </c>
      <c r="J1012" s="3" t="s">
        <v>5500</v>
      </c>
      <c r="K1012" s="3" t="s">
        <v>5485</v>
      </c>
      <c r="L1012" s="3" t="s">
        <v>5568</v>
      </c>
      <c r="M1012" s="3" t="e">
        <f>VLOOKUP(F1012,'List PC Q2 có Q3 không'!$B$3:$E$139,1,0)</f>
        <v>#N/A</v>
      </c>
      <c r="N1012" s="3" t="s">
        <v>299</v>
      </c>
      <c r="O1012" s="4">
        <v>45204.300775462965</v>
      </c>
      <c r="P1012" s="4">
        <v>45204.300578703704</v>
      </c>
    </row>
    <row r="1013" spans="1:16" ht="29" hidden="1" x14ac:dyDescent="0.35">
      <c r="A1013" s="3">
        <v>1167086</v>
      </c>
      <c r="B1013" s="3" t="s">
        <v>231</v>
      </c>
      <c r="C1013" s="3" t="s">
        <v>5569</v>
      </c>
      <c r="D1013" s="3" t="s">
        <v>52</v>
      </c>
      <c r="E1013" s="5" t="s">
        <v>1487</v>
      </c>
      <c r="F1013" s="3" t="s">
        <v>5570</v>
      </c>
      <c r="G1013" s="3"/>
      <c r="H1013" s="3" t="s">
        <v>5571</v>
      </c>
      <c r="I1013" s="3" t="s">
        <v>101</v>
      </c>
      <c r="J1013" s="3" t="s">
        <v>5572</v>
      </c>
      <c r="K1013" s="3" t="s">
        <v>3929</v>
      </c>
      <c r="L1013" s="3" t="s">
        <v>5573</v>
      </c>
      <c r="M1013" s="3" t="e">
        <f>VLOOKUP(F1013,'List PC Q2 có Q3 không'!$B$3:$E$139,1,0)</f>
        <v>#N/A</v>
      </c>
      <c r="N1013" s="3" t="s">
        <v>117</v>
      </c>
      <c r="O1013" s="4">
        <v>45174.364247685182</v>
      </c>
      <c r="P1013" s="4">
        <v>45174.364062499997</v>
      </c>
    </row>
    <row r="1014" spans="1:16" ht="29" hidden="1" x14ac:dyDescent="0.35">
      <c r="A1014" s="3">
        <v>1167028</v>
      </c>
      <c r="B1014" s="3" t="s">
        <v>4515</v>
      </c>
      <c r="C1014" s="3" t="s">
        <v>5574</v>
      </c>
      <c r="D1014" s="3" t="s">
        <v>52</v>
      </c>
      <c r="E1014" s="3" t="s">
        <v>505</v>
      </c>
      <c r="F1014" s="3" t="s">
        <v>5575</v>
      </c>
      <c r="G1014" s="3"/>
      <c r="H1014" s="3" t="s">
        <v>5576</v>
      </c>
      <c r="I1014" s="3" t="s">
        <v>5577</v>
      </c>
      <c r="J1014" s="3" t="s">
        <v>5578</v>
      </c>
      <c r="K1014" s="3" t="s">
        <v>5579</v>
      </c>
      <c r="L1014" s="3" t="s">
        <v>5580</v>
      </c>
      <c r="M1014" s="3" t="e">
        <f>VLOOKUP(F1014,'List PC Q2 có Q3 không'!$B$3:$E$139,1,0)</f>
        <v>#N/A</v>
      </c>
      <c r="N1014" s="3" t="s">
        <v>5581</v>
      </c>
      <c r="O1014" s="4">
        <v>45174.349814814814</v>
      </c>
      <c r="P1014" s="4">
        <v>45174.349652777775</v>
      </c>
    </row>
    <row r="1015" spans="1:16" ht="29" hidden="1" x14ac:dyDescent="0.35">
      <c r="A1015" s="3">
        <v>1166938</v>
      </c>
      <c r="B1015" s="3" t="s">
        <v>4515</v>
      </c>
      <c r="C1015" s="3" t="s">
        <v>5582</v>
      </c>
      <c r="D1015" s="3" t="s">
        <v>52</v>
      </c>
      <c r="E1015" s="3" t="s">
        <v>945</v>
      </c>
      <c r="F1015" s="3" t="s">
        <v>5583</v>
      </c>
      <c r="G1015" s="3"/>
      <c r="H1015" s="3" t="s">
        <v>5584</v>
      </c>
      <c r="I1015" s="3" t="s">
        <v>5585</v>
      </c>
      <c r="J1015" s="3" t="s">
        <v>5586</v>
      </c>
      <c r="K1015" s="3" t="s">
        <v>5587</v>
      </c>
      <c r="L1015" s="3" t="s">
        <v>5588</v>
      </c>
      <c r="M1015" s="3" t="e">
        <f>VLOOKUP(F1015,'List PC Q2 có Q3 không'!$B$3:$E$139,1,0)</f>
        <v>#N/A</v>
      </c>
      <c r="N1015" s="3" t="s">
        <v>299</v>
      </c>
      <c r="O1015" s="4">
        <v>45174.342037037037</v>
      </c>
      <c r="P1015" s="4">
        <v>45174.341851851852</v>
      </c>
    </row>
    <row r="1016" spans="1:16" ht="29" hidden="1" x14ac:dyDescent="0.35">
      <c r="A1016" s="3">
        <v>1166856</v>
      </c>
      <c r="B1016" s="3" t="s">
        <v>4515</v>
      </c>
      <c r="C1016" s="3" t="s">
        <v>5589</v>
      </c>
      <c r="D1016" s="3" t="s">
        <v>52</v>
      </c>
      <c r="E1016" s="3" t="s">
        <v>2102</v>
      </c>
      <c r="F1016" s="3" t="s">
        <v>5590</v>
      </c>
      <c r="G1016" s="3"/>
      <c r="H1016" s="3" t="s">
        <v>5591</v>
      </c>
      <c r="I1016" s="3" t="s">
        <v>3790</v>
      </c>
      <c r="J1016" s="3" t="s">
        <v>5592</v>
      </c>
      <c r="K1016" s="3" t="s">
        <v>5579</v>
      </c>
      <c r="L1016" s="3" t="s">
        <v>4894</v>
      </c>
      <c r="M1016" s="3" t="e">
        <f>VLOOKUP(F1016,'List PC Q2 có Q3 không'!$B$3:$E$139,1,0)</f>
        <v>#N/A</v>
      </c>
      <c r="N1016" s="3" t="s">
        <v>299</v>
      </c>
      <c r="O1016" s="4">
        <v>45174.338518518518</v>
      </c>
      <c r="P1016" s="4">
        <v>45174.338333333333</v>
      </c>
    </row>
    <row r="1017" spans="1:16" hidden="1" x14ac:dyDescent="0.35">
      <c r="A1017" s="3">
        <v>1166716</v>
      </c>
      <c r="B1017" s="3" t="s">
        <v>4933</v>
      </c>
      <c r="C1017" s="3" t="s">
        <v>5593</v>
      </c>
      <c r="D1017" s="3" t="s">
        <v>52</v>
      </c>
      <c r="E1017" s="3" t="s">
        <v>596</v>
      </c>
      <c r="F1017" s="3" t="s">
        <v>5594</v>
      </c>
      <c r="G1017" s="3"/>
      <c r="H1017" s="3" t="s">
        <v>5595</v>
      </c>
      <c r="I1017" s="3" t="s">
        <v>1345</v>
      </c>
      <c r="J1017" s="3" t="s">
        <v>4938</v>
      </c>
      <c r="K1017" s="3" t="s">
        <v>4939</v>
      </c>
      <c r="L1017" s="3" t="s">
        <v>4940</v>
      </c>
      <c r="M1017" s="3" t="e">
        <f>VLOOKUP(F1017,'List PC Q2 có Q3 không'!$B$3:$E$139,1,0)</f>
        <v>#N/A</v>
      </c>
      <c r="N1017" s="3" t="s">
        <v>4941</v>
      </c>
      <c r="O1017" s="4">
        <v>45174.33184027778</v>
      </c>
      <c r="P1017" s="4">
        <v>45174.331655092596</v>
      </c>
    </row>
    <row r="1018" spans="1:16" ht="29" hidden="1" x14ac:dyDescent="0.35">
      <c r="A1018" s="3">
        <v>1166537</v>
      </c>
      <c r="B1018" s="3" t="s">
        <v>4515</v>
      </c>
      <c r="C1018" s="3" t="s">
        <v>5596</v>
      </c>
      <c r="D1018" s="3" t="s">
        <v>52</v>
      </c>
      <c r="E1018" s="3" t="s">
        <v>1668</v>
      </c>
      <c r="F1018" s="3" t="s">
        <v>5597</v>
      </c>
      <c r="G1018" s="3"/>
      <c r="H1018" s="3" t="s">
        <v>5598</v>
      </c>
      <c r="I1018" s="3" t="s">
        <v>5599</v>
      </c>
      <c r="J1018" s="3" t="s">
        <v>5284</v>
      </c>
      <c r="K1018" s="3" t="s">
        <v>5376</v>
      </c>
      <c r="L1018" s="3" t="s">
        <v>5600</v>
      </c>
      <c r="M1018" s="3" t="e">
        <f>VLOOKUP(F1018,'List PC Q2 có Q3 không'!$B$3:$E$139,1,0)</f>
        <v>#N/A</v>
      </c>
      <c r="N1018" s="3" t="s">
        <v>299</v>
      </c>
      <c r="O1018" s="4">
        <v>45174.259467592594</v>
      </c>
      <c r="P1018" s="4">
        <v>45174.259270833332</v>
      </c>
    </row>
    <row r="1019" spans="1:16" ht="29" hidden="1" x14ac:dyDescent="0.35">
      <c r="A1019" s="3">
        <v>1166192</v>
      </c>
      <c r="B1019" s="3" t="s">
        <v>4515</v>
      </c>
      <c r="C1019" s="3" t="s">
        <v>5601</v>
      </c>
      <c r="D1019" s="3" t="s">
        <v>52</v>
      </c>
      <c r="E1019" s="5" t="s">
        <v>5602</v>
      </c>
      <c r="F1019" s="3" t="s">
        <v>5603</v>
      </c>
      <c r="G1019" s="3"/>
      <c r="H1019" s="3" t="s">
        <v>5604</v>
      </c>
      <c r="I1019" s="3" t="s">
        <v>5605</v>
      </c>
      <c r="J1019" s="3" t="s">
        <v>5349</v>
      </c>
      <c r="K1019" s="3" t="s">
        <v>4622</v>
      </c>
      <c r="L1019" s="3" t="s">
        <v>5606</v>
      </c>
      <c r="M1019" s="3" t="e">
        <f>VLOOKUP(F1019,'List PC Q2 có Q3 không'!$B$3:$E$139,1,0)</f>
        <v>#N/A</v>
      </c>
      <c r="N1019" s="3" t="s">
        <v>299</v>
      </c>
      <c r="O1019" s="4">
        <v>45143.354745370372</v>
      </c>
      <c r="P1019" s="4">
        <v>45143.354664351849</v>
      </c>
    </row>
    <row r="1020" spans="1:16" ht="29" hidden="1" x14ac:dyDescent="0.35">
      <c r="A1020" s="3">
        <v>1166191</v>
      </c>
      <c r="B1020" s="3" t="s">
        <v>4515</v>
      </c>
      <c r="C1020" s="3" t="s">
        <v>5601</v>
      </c>
      <c r="D1020" s="3" t="s">
        <v>52</v>
      </c>
      <c r="E1020" s="5" t="s">
        <v>5602</v>
      </c>
      <c r="F1020" s="3" t="s">
        <v>5603</v>
      </c>
      <c r="G1020" s="3"/>
      <c r="H1020" s="3" t="s">
        <v>5604</v>
      </c>
      <c r="I1020" s="3" t="s">
        <v>5605</v>
      </c>
      <c r="J1020" s="3" t="s">
        <v>5349</v>
      </c>
      <c r="K1020" s="3" t="s">
        <v>4622</v>
      </c>
      <c r="L1020" s="3" t="s">
        <v>5606</v>
      </c>
      <c r="M1020" s="3" t="e">
        <f>VLOOKUP(F1020,'List PC Q2 có Q3 không'!$B$3:$E$139,1,0)</f>
        <v>#N/A</v>
      </c>
      <c r="N1020" s="3" t="s">
        <v>299</v>
      </c>
      <c r="O1020" s="4">
        <v>45143.354780092595</v>
      </c>
      <c r="P1020" s="4">
        <v>45143.354664351849</v>
      </c>
    </row>
    <row r="1021" spans="1:16" ht="29" hidden="1" x14ac:dyDescent="0.35">
      <c r="A1021" s="3">
        <v>1166079</v>
      </c>
      <c r="B1021" s="3" t="s">
        <v>152</v>
      </c>
      <c r="C1021" s="3" t="s">
        <v>5607</v>
      </c>
      <c r="D1021" s="3" t="s">
        <v>52</v>
      </c>
      <c r="E1021" s="3" t="s">
        <v>613</v>
      </c>
      <c r="F1021" s="3" t="s">
        <v>5608</v>
      </c>
      <c r="G1021" s="3"/>
      <c r="H1021" s="3" t="s">
        <v>5609</v>
      </c>
      <c r="I1021" s="3" t="s">
        <v>648</v>
      </c>
      <c r="J1021" s="3" t="s">
        <v>3483</v>
      </c>
      <c r="K1021" s="3" t="s">
        <v>4562</v>
      </c>
      <c r="L1021" s="3" t="s">
        <v>5610</v>
      </c>
      <c r="M1021" s="3" t="e">
        <f>VLOOKUP(F1021,'List PC Q2 có Q3 không'!$B$3:$E$139,1,0)</f>
        <v>#N/A</v>
      </c>
      <c r="N1021" s="3" t="s">
        <v>299</v>
      </c>
      <c r="O1021" s="4">
        <v>45143.344085648147</v>
      </c>
      <c r="P1021" s="4">
        <v>45143.343611111108</v>
      </c>
    </row>
    <row r="1022" spans="1:16" ht="29" hidden="1" x14ac:dyDescent="0.35">
      <c r="A1022" s="3">
        <v>1165381</v>
      </c>
      <c r="B1022" s="3" t="s">
        <v>4515</v>
      </c>
      <c r="C1022" s="3" t="s">
        <v>5611</v>
      </c>
      <c r="D1022" s="3" t="s">
        <v>52</v>
      </c>
      <c r="E1022" s="3" t="s">
        <v>2693</v>
      </c>
      <c r="F1022" s="3" t="s">
        <v>5612</v>
      </c>
      <c r="G1022" s="3"/>
      <c r="H1022" s="3" t="s">
        <v>5613</v>
      </c>
      <c r="I1022" s="3" t="s">
        <v>5614</v>
      </c>
      <c r="J1022" s="3" t="s">
        <v>5615</v>
      </c>
      <c r="K1022" s="3" t="s">
        <v>5616</v>
      </c>
      <c r="L1022" s="3" t="s">
        <v>77</v>
      </c>
      <c r="M1022" s="3" t="e">
        <f>VLOOKUP(F1022,'List PC Q2 có Q3 không'!$B$3:$E$139,1,0)</f>
        <v>#N/A</v>
      </c>
      <c r="N1022" s="3" t="s">
        <v>78</v>
      </c>
      <c r="O1022" s="4">
        <v>45082.445659722223</v>
      </c>
      <c r="P1022" s="4">
        <v>45082.445381944446</v>
      </c>
    </row>
    <row r="1023" spans="1:16" hidden="1" x14ac:dyDescent="0.35">
      <c r="A1023" s="3">
        <v>1165199</v>
      </c>
      <c r="B1023" s="3" t="s">
        <v>5617</v>
      </c>
      <c r="C1023" s="3" t="s">
        <v>5618</v>
      </c>
      <c r="D1023" s="3" t="s">
        <v>52</v>
      </c>
      <c r="E1023" s="3" t="s">
        <v>2200</v>
      </c>
      <c r="F1023" s="3" t="s">
        <v>5619</v>
      </c>
      <c r="G1023" s="3"/>
      <c r="H1023" s="3" t="s">
        <v>5620</v>
      </c>
      <c r="I1023" s="3" t="s">
        <v>4334</v>
      </c>
      <c r="J1023" s="3" t="s">
        <v>5621</v>
      </c>
      <c r="K1023" s="3" t="s">
        <v>5622</v>
      </c>
      <c r="L1023" s="3" t="s">
        <v>5623</v>
      </c>
      <c r="M1023" s="3" t="e">
        <f>VLOOKUP(F1023,'List PC Q2 có Q3 không'!$B$3:$E$139,1,0)</f>
        <v>#N/A</v>
      </c>
      <c r="N1023" s="3" t="s">
        <v>5624</v>
      </c>
      <c r="O1023" s="4">
        <v>45051.68372685185</v>
      </c>
      <c r="P1023" s="4">
        <v>45051.683553240742</v>
      </c>
    </row>
    <row r="1024" spans="1:16" hidden="1" x14ac:dyDescent="0.35">
      <c r="A1024" s="3">
        <v>1165184</v>
      </c>
      <c r="B1024" s="3" t="s">
        <v>137</v>
      </c>
      <c r="C1024" s="3" t="s">
        <v>5625</v>
      </c>
      <c r="D1024" s="3" t="s">
        <v>52</v>
      </c>
      <c r="E1024" s="3" t="s">
        <v>2693</v>
      </c>
      <c r="F1024" s="3" t="s">
        <v>5626</v>
      </c>
      <c r="G1024" s="3"/>
      <c r="H1024" s="3" t="s">
        <v>5627</v>
      </c>
      <c r="I1024" s="3" t="s">
        <v>1475</v>
      </c>
      <c r="J1024" s="3" t="s">
        <v>5628</v>
      </c>
      <c r="K1024" s="3" t="s">
        <v>3309</v>
      </c>
      <c r="L1024" s="3" t="s">
        <v>5629</v>
      </c>
      <c r="M1024" s="3" t="e">
        <f>VLOOKUP(F1024,'List PC Q2 có Q3 không'!$B$3:$E$139,1,0)</f>
        <v>#N/A</v>
      </c>
      <c r="N1024" s="3" t="s">
        <v>117</v>
      </c>
      <c r="O1024" s="4">
        <v>45051.648402777777</v>
      </c>
      <c r="P1024" s="4">
        <v>45051.648576388892</v>
      </c>
    </row>
    <row r="1025" spans="1:16" ht="29" hidden="1" x14ac:dyDescent="0.35">
      <c r="A1025" s="3">
        <v>1165056</v>
      </c>
      <c r="B1025" s="3" t="s">
        <v>3179</v>
      </c>
      <c r="C1025" s="3" t="s">
        <v>5630</v>
      </c>
      <c r="D1025" s="3" t="s">
        <v>52</v>
      </c>
      <c r="E1025" s="3" t="s">
        <v>4146</v>
      </c>
      <c r="F1025" s="3" t="s">
        <v>5631</v>
      </c>
      <c r="G1025" s="3"/>
      <c r="H1025" s="3" t="s">
        <v>5632</v>
      </c>
      <c r="I1025" s="3" t="s">
        <v>5633</v>
      </c>
      <c r="J1025" s="3" t="s">
        <v>3185</v>
      </c>
      <c r="K1025" s="3" t="s">
        <v>3186</v>
      </c>
      <c r="L1025" s="3" t="s">
        <v>3187</v>
      </c>
      <c r="M1025" s="3" t="e">
        <f>VLOOKUP(F1025,'List PC Q2 có Q3 không'!$B$3:$E$139,1,0)</f>
        <v>#N/A</v>
      </c>
      <c r="N1025" s="3"/>
      <c r="O1025" s="4">
        <v>45051.399872685186</v>
      </c>
      <c r="P1025" s="4">
        <v>45051.399270833332</v>
      </c>
    </row>
    <row r="1026" spans="1:16" hidden="1" x14ac:dyDescent="0.35">
      <c r="A1026" s="3">
        <v>1165044</v>
      </c>
      <c r="B1026" s="3" t="s">
        <v>4933</v>
      </c>
      <c r="C1026" s="3" t="s">
        <v>5634</v>
      </c>
      <c r="D1026" s="3" t="s">
        <v>52</v>
      </c>
      <c r="E1026" s="3" t="s">
        <v>5635</v>
      </c>
      <c r="F1026" s="3" t="s">
        <v>5636</v>
      </c>
      <c r="G1026" s="3"/>
      <c r="H1026" s="3" t="s">
        <v>5637</v>
      </c>
      <c r="I1026" s="3" t="s">
        <v>5638</v>
      </c>
      <c r="J1026" s="3" t="s">
        <v>4938</v>
      </c>
      <c r="K1026" s="3" t="s">
        <v>4939</v>
      </c>
      <c r="L1026" s="3" t="s">
        <v>4940</v>
      </c>
      <c r="M1026" s="3" t="e">
        <f>VLOOKUP(F1026,'List PC Q2 có Q3 không'!$B$3:$E$139,1,0)</f>
        <v>#N/A</v>
      </c>
      <c r="N1026" s="3" t="s">
        <v>4941</v>
      </c>
      <c r="O1026" s="4">
        <v>45051.391087962962</v>
      </c>
      <c r="P1026" s="4">
        <v>45051.390914351854</v>
      </c>
    </row>
    <row r="1027" spans="1:16" ht="29" hidden="1" x14ac:dyDescent="0.35">
      <c r="A1027" s="3">
        <v>1164906</v>
      </c>
      <c r="B1027" s="3" t="s">
        <v>4515</v>
      </c>
      <c r="C1027" s="3" t="s">
        <v>5639</v>
      </c>
      <c r="D1027" s="3" t="s">
        <v>52</v>
      </c>
      <c r="E1027" s="3">
        <v>7038627</v>
      </c>
      <c r="F1027" s="3" t="s">
        <v>5640</v>
      </c>
      <c r="G1027" s="3"/>
      <c r="H1027" s="3" t="s">
        <v>5641</v>
      </c>
      <c r="I1027" s="3" t="s">
        <v>3223</v>
      </c>
      <c r="J1027" s="3" t="s">
        <v>5642</v>
      </c>
      <c r="K1027" s="3" t="s">
        <v>4622</v>
      </c>
      <c r="L1027" s="3" t="s">
        <v>5643</v>
      </c>
      <c r="M1027" s="3" t="e">
        <f>VLOOKUP(F1027,'List PC Q2 có Q3 không'!$B$3:$E$139,1,0)</f>
        <v>#N/A</v>
      </c>
      <c r="N1027" s="3" t="s">
        <v>299</v>
      </c>
      <c r="O1027" s="4">
        <v>45051.345173611109</v>
      </c>
      <c r="P1027" s="4">
        <v>45051.344907407409</v>
      </c>
    </row>
    <row r="1028" spans="1:16" ht="29" hidden="1" x14ac:dyDescent="0.35">
      <c r="A1028" s="3">
        <v>1164412</v>
      </c>
      <c r="B1028" s="3" t="s">
        <v>4515</v>
      </c>
      <c r="C1028" s="3" t="s">
        <v>5644</v>
      </c>
      <c r="D1028" s="3" t="s">
        <v>52</v>
      </c>
      <c r="E1028" s="3" t="s">
        <v>2300</v>
      </c>
      <c r="F1028" s="3" t="s">
        <v>5645</v>
      </c>
      <c r="G1028" s="3"/>
      <c r="H1028" s="3" t="s">
        <v>5646</v>
      </c>
      <c r="I1028" s="3" t="s">
        <v>5647</v>
      </c>
      <c r="J1028" s="3" t="s">
        <v>5469</v>
      </c>
      <c r="K1028" s="3" t="s">
        <v>5587</v>
      </c>
      <c r="L1028" s="3" t="s">
        <v>5648</v>
      </c>
      <c r="M1028" s="3" t="e">
        <f>VLOOKUP(F1028,'List PC Q2 có Q3 không'!$B$3:$E$139,1,0)</f>
        <v>#N/A</v>
      </c>
      <c r="N1028" s="3" t="s">
        <v>299</v>
      </c>
      <c r="O1028" s="4">
        <v>45021.877395833333</v>
      </c>
      <c r="P1028" s="4">
        <v>45021.877210648148</v>
      </c>
    </row>
    <row r="1029" spans="1:16" ht="29" hidden="1" x14ac:dyDescent="0.35">
      <c r="A1029" s="3">
        <v>1164400</v>
      </c>
      <c r="B1029" s="3" t="s">
        <v>3179</v>
      </c>
      <c r="C1029" s="3" t="s">
        <v>5649</v>
      </c>
      <c r="D1029" s="3" t="s">
        <v>52</v>
      </c>
      <c r="E1029" s="3" t="s">
        <v>5650</v>
      </c>
      <c r="F1029" s="3" t="s">
        <v>5651</v>
      </c>
      <c r="G1029" s="3"/>
      <c r="H1029" s="3" t="s">
        <v>5652</v>
      </c>
      <c r="I1029" s="3" t="s">
        <v>2452</v>
      </c>
      <c r="J1029" s="3" t="s">
        <v>3185</v>
      </c>
      <c r="K1029" s="3" t="s">
        <v>4928</v>
      </c>
      <c r="L1029" s="3" t="s">
        <v>3187</v>
      </c>
      <c r="M1029" s="3" t="str">
        <f>VLOOKUP(F1029,'List PC Q2 có Q3 không'!$B$3:$E$139,1,0)</f>
        <v>TA-HP1907004</v>
      </c>
      <c r="N1029" s="3"/>
      <c r="O1029" s="4">
        <v>45021.759027777778</v>
      </c>
      <c r="P1029" s="4">
        <v>45021.774340277778</v>
      </c>
    </row>
    <row r="1030" spans="1:16" ht="29" hidden="1" x14ac:dyDescent="0.35">
      <c r="A1030" s="3">
        <v>1163680</v>
      </c>
      <c r="B1030" s="3" t="s">
        <v>137</v>
      </c>
      <c r="C1030" s="3" t="s">
        <v>5653</v>
      </c>
      <c r="D1030" s="3" t="s">
        <v>52</v>
      </c>
      <c r="E1030" s="5" t="s">
        <v>1487</v>
      </c>
      <c r="F1030" s="3" t="s">
        <v>5654</v>
      </c>
      <c r="G1030" s="3"/>
      <c r="H1030" s="3" t="s">
        <v>5655</v>
      </c>
      <c r="I1030" s="3" t="s">
        <v>4069</v>
      </c>
      <c r="J1030" s="3" t="s">
        <v>3237</v>
      </c>
      <c r="K1030" s="3" t="s">
        <v>144</v>
      </c>
      <c r="L1030" s="3" t="s">
        <v>77</v>
      </c>
      <c r="M1030" s="3" t="e">
        <f>VLOOKUP(F1030,'List PC Q2 có Q3 không'!$B$3:$E$139,1,0)</f>
        <v>#N/A</v>
      </c>
      <c r="N1030" s="3" t="s">
        <v>78</v>
      </c>
      <c r="O1030" s="4">
        <v>45021.331967592596</v>
      </c>
      <c r="P1030" s="4">
        <v>45021.33221064815</v>
      </c>
    </row>
    <row r="1031" spans="1:16" ht="29" hidden="1" x14ac:dyDescent="0.35">
      <c r="A1031" s="3">
        <v>1163570</v>
      </c>
      <c r="B1031" s="3" t="s">
        <v>4515</v>
      </c>
      <c r="C1031" s="3" t="s">
        <v>5656</v>
      </c>
      <c r="D1031" s="3" t="s">
        <v>52</v>
      </c>
      <c r="E1031" s="3" t="s">
        <v>565</v>
      </c>
      <c r="F1031" s="3" t="s">
        <v>5657</v>
      </c>
      <c r="G1031" s="3"/>
      <c r="H1031" s="3" t="s">
        <v>5658</v>
      </c>
      <c r="I1031" s="3" t="s">
        <v>948</v>
      </c>
      <c r="J1031" s="3" t="s">
        <v>5659</v>
      </c>
      <c r="K1031" s="3" t="s">
        <v>5616</v>
      </c>
      <c r="L1031" s="3" t="s">
        <v>1393</v>
      </c>
      <c r="M1031" s="3" t="e">
        <f>VLOOKUP(F1031,'List PC Q2 có Q3 không'!$B$3:$E$139,1,0)</f>
        <v>#N/A</v>
      </c>
      <c r="N1031" s="3" t="s">
        <v>299</v>
      </c>
      <c r="O1031" s="4">
        <v>45021.329062500001</v>
      </c>
      <c r="P1031" s="4">
        <v>45021.328310185185</v>
      </c>
    </row>
    <row r="1032" spans="1:16" ht="29" hidden="1" x14ac:dyDescent="0.35">
      <c r="A1032" s="3">
        <v>1163427</v>
      </c>
      <c r="B1032" s="3" t="s">
        <v>4515</v>
      </c>
      <c r="C1032" s="3" t="s">
        <v>5660</v>
      </c>
      <c r="D1032" s="3" t="s">
        <v>52</v>
      </c>
      <c r="E1032" s="3" t="s">
        <v>1804</v>
      </c>
      <c r="F1032" s="3" t="s">
        <v>5661</v>
      </c>
      <c r="G1032" s="3"/>
      <c r="H1032" s="3" t="s">
        <v>5662</v>
      </c>
      <c r="I1032" s="3" t="s">
        <v>4796</v>
      </c>
      <c r="J1032" s="3" t="s">
        <v>5284</v>
      </c>
      <c r="K1032" s="3" t="s">
        <v>5376</v>
      </c>
      <c r="L1032" s="3" t="s">
        <v>5663</v>
      </c>
      <c r="M1032" s="3" t="e">
        <f>VLOOKUP(F1032,'List PC Q2 có Q3 không'!$B$3:$E$139,1,0)</f>
        <v>#N/A</v>
      </c>
      <c r="N1032" s="3" t="s">
        <v>299</v>
      </c>
      <c r="O1032" s="4">
        <v>45050.26221064815</v>
      </c>
      <c r="P1032" s="4">
        <v>45021.262037037035</v>
      </c>
    </row>
    <row r="1033" spans="1:16" ht="29" hidden="1" x14ac:dyDescent="0.35">
      <c r="A1033" s="3">
        <v>1163426</v>
      </c>
      <c r="B1033" s="3" t="s">
        <v>4515</v>
      </c>
      <c r="C1033" s="3" t="s">
        <v>5660</v>
      </c>
      <c r="D1033" s="3" t="s">
        <v>52</v>
      </c>
      <c r="E1033" s="3" t="s">
        <v>1804</v>
      </c>
      <c r="F1033" s="3" t="s">
        <v>5661</v>
      </c>
      <c r="G1033" s="3"/>
      <c r="H1033" s="3" t="s">
        <v>5662</v>
      </c>
      <c r="I1033" s="3" t="s">
        <v>4796</v>
      </c>
      <c r="J1033" s="3" t="s">
        <v>5284</v>
      </c>
      <c r="K1033" s="3" t="s">
        <v>5376</v>
      </c>
      <c r="L1033" s="3" t="s">
        <v>5663</v>
      </c>
      <c r="M1033" s="3" t="e">
        <f>VLOOKUP(F1033,'List PC Q2 có Q3 không'!$B$3:$E$139,1,0)</f>
        <v>#N/A</v>
      </c>
      <c r="N1033" s="3" t="s">
        <v>299</v>
      </c>
      <c r="O1033" s="4">
        <v>45050.262199074074</v>
      </c>
      <c r="P1033" s="4">
        <v>45021.262037037035</v>
      </c>
    </row>
    <row r="1034" spans="1:16" ht="29" hidden="1" x14ac:dyDescent="0.35">
      <c r="A1034" s="3">
        <v>1162543</v>
      </c>
      <c r="B1034" s="3" t="s">
        <v>4515</v>
      </c>
      <c r="C1034" s="3" t="s">
        <v>5664</v>
      </c>
      <c r="D1034" s="3" t="s">
        <v>52</v>
      </c>
      <c r="E1034" s="3" t="s">
        <v>1588</v>
      </c>
      <c r="F1034" s="3" t="s">
        <v>5665</v>
      </c>
      <c r="G1034" s="3"/>
      <c r="H1034" s="3" t="s">
        <v>5666</v>
      </c>
      <c r="I1034" s="3" t="s">
        <v>2953</v>
      </c>
      <c r="J1034" s="3" t="s">
        <v>5667</v>
      </c>
      <c r="K1034" s="3" t="s">
        <v>5320</v>
      </c>
      <c r="L1034" s="3" t="s">
        <v>5668</v>
      </c>
      <c r="M1034" s="3" t="e">
        <f>VLOOKUP(F1034,'List PC Q2 có Q3 không'!$B$3:$E$139,1,0)</f>
        <v>#N/A</v>
      </c>
      <c r="N1034" s="3" t="s">
        <v>5581</v>
      </c>
      <c r="O1034" s="3" t="s">
        <v>5669</v>
      </c>
      <c r="P1034" s="3" t="s">
        <v>5670</v>
      </c>
    </row>
    <row r="1035" spans="1:16" ht="29" hidden="1" x14ac:dyDescent="0.35">
      <c r="A1035" s="3">
        <v>1162512</v>
      </c>
      <c r="B1035" s="3" t="s">
        <v>4515</v>
      </c>
      <c r="C1035" s="3" t="s">
        <v>5671</v>
      </c>
      <c r="D1035" s="3" t="s">
        <v>52</v>
      </c>
      <c r="E1035" s="3" t="s">
        <v>1527</v>
      </c>
      <c r="F1035" s="3" t="s">
        <v>5672</v>
      </c>
      <c r="G1035" s="3"/>
      <c r="H1035" s="3" t="s">
        <v>5673</v>
      </c>
      <c r="I1035" s="3" t="s">
        <v>539</v>
      </c>
      <c r="J1035" s="3" t="s">
        <v>5349</v>
      </c>
      <c r="K1035" s="3" t="s">
        <v>5320</v>
      </c>
      <c r="L1035" s="3" t="s">
        <v>5674</v>
      </c>
      <c r="M1035" s="3" t="e">
        <f>VLOOKUP(F1035,'List PC Q2 có Q3 không'!$B$3:$E$139,1,0)</f>
        <v>#N/A</v>
      </c>
      <c r="N1035" s="3" t="s">
        <v>299</v>
      </c>
      <c r="O1035" s="4">
        <v>45044.254976851851</v>
      </c>
      <c r="P1035" s="3" t="s">
        <v>5675</v>
      </c>
    </row>
    <row r="1036" spans="1:16" ht="29" hidden="1" x14ac:dyDescent="0.35">
      <c r="A1036" s="3">
        <v>1162511</v>
      </c>
      <c r="B1036" s="3" t="s">
        <v>4515</v>
      </c>
      <c r="C1036" s="3" t="s">
        <v>5671</v>
      </c>
      <c r="D1036" s="3" t="s">
        <v>52</v>
      </c>
      <c r="E1036" s="3" t="s">
        <v>1527</v>
      </c>
      <c r="F1036" s="3" t="s">
        <v>5672</v>
      </c>
      <c r="G1036" s="3"/>
      <c r="H1036" s="3" t="s">
        <v>5673</v>
      </c>
      <c r="I1036" s="3" t="s">
        <v>539</v>
      </c>
      <c r="J1036" s="3" t="s">
        <v>5349</v>
      </c>
      <c r="K1036" s="3" t="s">
        <v>5320</v>
      </c>
      <c r="L1036" s="3" t="s">
        <v>5674</v>
      </c>
      <c r="M1036" s="3" t="e">
        <f>VLOOKUP(F1036,'List PC Q2 có Q3 không'!$B$3:$E$139,1,0)</f>
        <v>#N/A</v>
      </c>
      <c r="N1036" s="3" t="s">
        <v>299</v>
      </c>
      <c r="O1036" s="4">
        <v>45044.254930555559</v>
      </c>
      <c r="P1036" s="3" t="s">
        <v>5675</v>
      </c>
    </row>
    <row r="1037" spans="1:16" ht="29" hidden="1" x14ac:dyDescent="0.35">
      <c r="A1037" s="3">
        <v>1162429</v>
      </c>
      <c r="B1037" s="3" t="s">
        <v>4515</v>
      </c>
      <c r="C1037" s="3" t="s">
        <v>5676</v>
      </c>
      <c r="D1037" s="3" t="s">
        <v>52</v>
      </c>
      <c r="E1037" s="3" t="s">
        <v>5677</v>
      </c>
      <c r="F1037" s="3" t="s">
        <v>5678</v>
      </c>
      <c r="G1037" s="3"/>
      <c r="H1037" s="3" t="s">
        <v>5679</v>
      </c>
      <c r="I1037" s="3" t="s">
        <v>5680</v>
      </c>
      <c r="J1037" s="3" t="s">
        <v>5681</v>
      </c>
      <c r="K1037" s="3" t="s">
        <v>5587</v>
      </c>
      <c r="L1037" s="3" t="s">
        <v>5682</v>
      </c>
      <c r="M1037" s="3" t="e">
        <f>VLOOKUP(F1037,'List PC Q2 có Q3 không'!$B$3:$E$139,1,0)</f>
        <v>#N/A</v>
      </c>
      <c r="N1037" s="3" t="s">
        <v>299</v>
      </c>
      <c r="O1037" s="3" t="s">
        <v>5683</v>
      </c>
      <c r="P1037" s="3" t="s">
        <v>5684</v>
      </c>
    </row>
    <row r="1038" spans="1:16" ht="29" hidden="1" x14ac:dyDescent="0.35">
      <c r="A1038" s="3">
        <v>1162428</v>
      </c>
      <c r="B1038" s="3" t="s">
        <v>4515</v>
      </c>
      <c r="C1038" s="3" t="s">
        <v>5676</v>
      </c>
      <c r="D1038" s="3" t="s">
        <v>52</v>
      </c>
      <c r="E1038" s="3" t="s">
        <v>5677</v>
      </c>
      <c r="F1038" s="3" t="s">
        <v>5678</v>
      </c>
      <c r="G1038" s="3"/>
      <c r="H1038" s="3" t="s">
        <v>5679</v>
      </c>
      <c r="I1038" s="3" t="s">
        <v>5680</v>
      </c>
      <c r="J1038" s="3" t="s">
        <v>5681</v>
      </c>
      <c r="K1038" s="3" t="s">
        <v>5587</v>
      </c>
      <c r="L1038" s="3" t="s">
        <v>5682</v>
      </c>
      <c r="M1038" s="3" t="e">
        <f>VLOOKUP(F1038,'List PC Q2 có Q3 không'!$B$3:$E$139,1,0)</f>
        <v>#N/A</v>
      </c>
      <c r="N1038" s="3" t="s">
        <v>299</v>
      </c>
      <c r="O1038" s="3" t="s">
        <v>5683</v>
      </c>
      <c r="P1038" s="3" t="s">
        <v>5684</v>
      </c>
    </row>
    <row r="1039" spans="1:16" ht="29" hidden="1" x14ac:dyDescent="0.35">
      <c r="A1039" s="3">
        <v>1162427</v>
      </c>
      <c r="B1039" s="3" t="s">
        <v>4515</v>
      </c>
      <c r="C1039" s="3" t="s">
        <v>5685</v>
      </c>
      <c r="D1039" s="3" t="s">
        <v>52</v>
      </c>
      <c r="E1039" s="3" t="s">
        <v>5686</v>
      </c>
      <c r="F1039" s="3" t="s">
        <v>5687</v>
      </c>
      <c r="G1039" s="3"/>
      <c r="H1039" s="3" t="s">
        <v>5688</v>
      </c>
      <c r="I1039" s="3" t="s">
        <v>4862</v>
      </c>
      <c r="J1039" s="3" t="s">
        <v>5556</v>
      </c>
      <c r="K1039" s="3" t="s">
        <v>5485</v>
      </c>
      <c r="L1039" s="3" t="s">
        <v>5689</v>
      </c>
      <c r="M1039" s="3" t="e">
        <f>VLOOKUP(F1039,'List PC Q2 có Q3 không'!$B$3:$E$139,1,0)</f>
        <v>#N/A</v>
      </c>
      <c r="N1039" s="3" t="s">
        <v>299</v>
      </c>
      <c r="O1039" s="3" t="s">
        <v>5690</v>
      </c>
      <c r="P1039" s="3" t="s">
        <v>5691</v>
      </c>
    </row>
    <row r="1040" spans="1:16" hidden="1" x14ac:dyDescent="0.35">
      <c r="A1040" s="3">
        <v>1162291</v>
      </c>
      <c r="B1040" s="3" t="s">
        <v>382</v>
      </c>
      <c r="C1040" s="3" t="s">
        <v>5692</v>
      </c>
      <c r="D1040" s="3" t="s">
        <v>52</v>
      </c>
      <c r="E1040" s="3" t="s">
        <v>577</v>
      </c>
      <c r="F1040" s="3" t="s">
        <v>5693</v>
      </c>
      <c r="G1040" s="3"/>
      <c r="H1040" s="3" t="s">
        <v>5694</v>
      </c>
      <c r="I1040" s="3" t="s">
        <v>5271</v>
      </c>
      <c r="J1040" s="3" t="s">
        <v>5077</v>
      </c>
      <c r="K1040" s="3" t="s">
        <v>2123</v>
      </c>
      <c r="L1040" s="3" t="s">
        <v>389</v>
      </c>
      <c r="M1040" s="3" t="str">
        <f>VLOOKUP(F1040,'List PC Q2 có Q3 không'!$B$3:$E$139,1,0)</f>
        <v>LT-PN1807004</v>
      </c>
      <c r="N1040" s="3" t="s">
        <v>390</v>
      </c>
      <c r="O1040" s="4">
        <v>45043.425775462965</v>
      </c>
      <c r="P1040" s="3" t="s">
        <v>5695</v>
      </c>
    </row>
    <row r="1041" spans="1:16" ht="29" hidden="1" x14ac:dyDescent="0.35">
      <c r="A1041" s="3">
        <v>1161660</v>
      </c>
      <c r="B1041" s="3" t="s">
        <v>4515</v>
      </c>
      <c r="C1041" s="3" t="s">
        <v>5696</v>
      </c>
      <c r="D1041" s="3" t="s">
        <v>52</v>
      </c>
      <c r="E1041" s="3" t="s">
        <v>5316</v>
      </c>
      <c r="F1041" s="3" t="s">
        <v>5697</v>
      </c>
      <c r="G1041" s="3"/>
      <c r="H1041" s="3" t="s">
        <v>5698</v>
      </c>
      <c r="I1041" s="3" t="s">
        <v>2774</v>
      </c>
      <c r="J1041" s="3" t="s">
        <v>5544</v>
      </c>
      <c r="K1041" s="3" t="s">
        <v>5376</v>
      </c>
      <c r="L1041" s="3" t="s">
        <v>5699</v>
      </c>
      <c r="M1041" s="3" t="e">
        <f>VLOOKUP(F1041,'List PC Q2 có Q3 không'!$B$3:$E$139,1,0)</f>
        <v>#N/A</v>
      </c>
      <c r="N1041" s="3" t="s">
        <v>299</v>
      </c>
      <c r="O1041" s="3" t="s">
        <v>5700</v>
      </c>
      <c r="P1041" s="3" t="s">
        <v>5701</v>
      </c>
    </row>
    <row r="1042" spans="1:16" ht="29" hidden="1" x14ac:dyDescent="0.35">
      <c r="A1042" s="3">
        <v>1161659</v>
      </c>
      <c r="B1042" s="3" t="s">
        <v>4515</v>
      </c>
      <c r="C1042" s="3" t="s">
        <v>5696</v>
      </c>
      <c r="D1042" s="3" t="s">
        <v>52</v>
      </c>
      <c r="E1042" s="3" t="s">
        <v>5316</v>
      </c>
      <c r="F1042" s="3" t="s">
        <v>5697</v>
      </c>
      <c r="G1042" s="3"/>
      <c r="H1042" s="3" t="s">
        <v>5698</v>
      </c>
      <c r="I1042" s="3" t="s">
        <v>2774</v>
      </c>
      <c r="J1042" s="3" t="s">
        <v>5544</v>
      </c>
      <c r="K1042" s="3" t="s">
        <v>5376</v>
      </c>
      <c r="L1042" s="3" t="s">
        <v>5699</v>
      </c>
      <c r="M1042" s="3" t="e">
        <f>VLOOKUP(F1042,'List PC Q2 có Q3 không'!$B$3:$E$139,1,0)</f>
        <v>#N/A</v>
      </c>
      <c r="N1042" s="3" t="s">
        <v>299</v>
      </c>
      <c r="O1042" s="3" t="s">
        <v>5702</v>
      </c>
      <c r="P1042" s="3" t="s">
        <v>5701</v>
      </c>
    </row>
    <row r="1043" spans="1:16" ht="29" hidden="1" x14ac:dyDescent="0.35">
      <c r="A1043" s="3">
        <v>1161410</v>
      </c>
      <c r="B1043" s="3" t="s">
        <v>4515</v>
      </c>
      <c r="C1043" s="3" t="s">
        <v>5703</v>
      </c>
      <c r="D1043" s="3" t="s">
        <v>52</v>
      </c>
      <c r="E1043" s="3" t="s">
        <v>689</v>
      </c>
      <c r="F1043" s="3" t="s">
        <v>5704</v>
      </c>
      <c r="G1043" s="3"/>
      <c r="H1043" s="3" t="s">
        <v>5705</v>
      </c>
      <c r="I1043" s="3" t="s">
        <v>5706</v>
      </c>
      <c r="J1043" s="3" t="s">
        <v>5707</v>
      </c>
      <c r="K1043" s="3" t="s">
        <v>5616</v>
      </c>
      <c r="L1043" s="3" t="s">
        <v>77</v>
      </c>
      <c r="M1043" s="3" t="e">
        <f>VLOOKUP(F1043,'List PC Q2 có Q3 không'!$B$3:$E$139,1,0)</f>
        <v>#N/A</v>
      </c>
      <c r="N1043" s="3" t="s">
        <v>938</v>
      </c>
      <c r="O1043" s="3" t="s">
        <v>5708</v>
      </c>
      <c r="P1043" s="3" t="s">
        <v>5709</v>
      </c>
    </row>
    <row r="1044" spans="1:16" ht="29" hidden="1" x14ac:dyDescent="0.35">
      <c r="A1044" s="3">
        <v>1161288</v>
      </c>
      <c r="B1044" s="3" t="s">
        <v>4515</v>
      </c>
      <c r="C1044" s="3" t="s">
        <v>5710</v>
      </c>
      <c r="D1044" s="3" t="s">
        <v>52</v>
      </c>
      <c r="E1044" s="3" t="s">
        <v>355</v>
      </c>
      <c r="F1044" s="3" t="s">
        <v>5711</v>
      </c>
      <c r="G1044" s="3"/>
      <c r="H1044" s="3" t="s">
        <v>5712</v>
      </c>
      <c r="I1044" s="3" t="s">
        <v>599</v>
      </c>
      <c r="J1044" s="3" t="s">
        <v>5713</v>
      </c>
      <c r="K1044" s="3" t="s">
        <v>5376</v>
      </c>
      <c r="L1044" s="3" t="s">
        <v>5714</v>
      </c>
      <c r="M1044" s="3" t="e">
        <f>VLOOKUP(F1044,'List PC Q2 có Q3 không'!$B$3:$E$139,1,0)</f>
        <v>#N/A</v>
      </c>
      <c r="N1044" s="3" t="s">
        <v>299</v>
      </c>
      <c r="O1044" s="3" t="s">
        <v>5715</v>
      </c>
      <c r="P1044" s="3" t="s">
        <v>5716</v>
      </c>
    </row>
    <row r="1045" spans="1:16" ht="29" hidden="1" x14ac:dyDescent="0.35">
      <c r="A1045" s="3">
        <v>1161248</v>
      </c>
      <c r="B1045" s="3" t="s">
        <v>4515</v>
      </c>
      <c r="C1045" s="3" t="s">
        <v>5717</v>
      </c>
      <c r="D1045" s="3" t="s">
        <v>52</v>
      </c>
      <c r="E1045" s="3" t="s">
        <v>2042</v>
      </c>
      <c r="F1045" s="3" t="s">
        <v>5718</v>
      </c>
      <c r="G1045" s="3"/>
      <c r="H1045" s="3" t="s">
        <v>5719</v>
      </c>
      <c r="I1045" s="3" t="s">
        <v>5720</v>
      </c>
      <c r="J1045" s="3" t="s">
        <v>5721</v>
      </c>
      <c r="K1045" s="3" t="s">
        <v>5072</v>
      </c>
      <c r="L1045" s="3" t="s">
        <v>5722</v>
      </c>
      <c r="M1045" s="3" t="e">
        <f>VLOOKUP(F1045,'List PC Q2 có Q3 không'!$B$3:$E$139,1,0)</f>
        <v>#N/A</v>
      </c>
      <c r="N1045" s="3" t="s">
        <v>299</v>
      </c>
      <c r="O1045" s="3" t="s">
        <v>5723</v>
      </c>
      <c r="P1045" s="3" t="s">
        <v>5724</v>
      </c>
    </row>
    <row r="1046" spans="1:16" ht="29" hidden="1" x14ac:dyDescent="0.35">
      <c r="A1046" s="3">
        <v>1160966</v>
      </c>
      <c r="B1046" s="3" t="s">
        <v>152</v>
      </c>
      <c r="C1046" s="3" t="s">
        <v>5725</v>
      </c>
      <c r="D1046" s="3" t="s">
        <v>52</v>
      </c>
      <c r="E1046" s="3" t="s">
        <v>2664</v>
      </c>
      <c r="F1046" s="3" t="s">
        <v>5726</v>
      </c>
      <c r="G1046" s="3"/>
      <c r="H1046" s="3" t="s">
        <v>5727</v>
      </c>
      <c r="I1046" s="3" t="s">
        <v>5728</v>
      </c>
      <c r="J1046" s="3" t="s">
        <v>3461</v>
      </c>
      <c r="K1046" s="3" t="s">
        <v>352</v>
      </c>
      <c r="L1046" s="3" t="s">
        <v>77</v>
      </c>
      <c r="M1046" s="3" t="e">
        <f>VLOOKUP(F1046,'List PC Q2 có Q3 không'!$B$3:$E$139,1,0)</f>
        <v>#N/A</v>
      </c>
      <c r="N1046" s="3" t="s">
        <v>78</v>
      </c>
      <c r="O1046" s="3" t="s">
        <v>5729</v>
      </c>
      <c r="P1046" s="3" t="s">
        <v>5730</v>
      </c>
    </row>
    <row r="1047" spans="1:16" ht="29" hidden="1" x14ac:dyDescent="0.35">
      <c r="A1047" s="3">
        <v>1160779</v>
      </c>
      <c r="B1047" s="3" t="s">
        <v>4515</v>
      </c>
      <c r="C1047" s="3" t="s">
        <v>5731</v>
      </c>
      <c r="D1047" s="3" t="s">
        <v>52</v>
      </c>
      <c r="E1047" s="3" t="s">
        <v>716</v>
      </c>
      <c r="F1047" s="3" t="s">
        <v>5732</v>
      </c>
      <c r="G1047" s="3"/>
      <c r="H1047" s="3" t="s">
        <v>5733</v>
      </c>
      <c r="I1047" s="3" t="s">
        <v>5734</v>
      </c>
      <c r="J1047" s="3" t="s">
        <v>5349</v>
      </c>
      <c r="K1047" s="3" t="s">
        <v>5320</v>
      </c>
      <c r="L1047" s="3" t="s">
        <v>5735</v>
      </c>
      <c r="M1047" s="3" t="e">
        <f>VLOOKUP(F1047,'List PC Q2 có Q3 không'!$B$3:$E$139,1,0)</f>
        <v>#N/A</v>
      </c>
      <c r="N1047" s="3" t="s">
        <v>299</v>
      </c>
      <c r="O1047" s="3" t="s">
        <v>5736</v>
      </c>
      <c r="P1047" s="3" t="s">
        <v>5737</v>
      </c>
    </row>
    <row r="1048" spans="1:16" ht="29" hidden="1" x14ac:dyDescent="0.35">
      <c r="A1048" s="3">
        <v>1160778</v>
      </c>
      <c r="B1048" s="3" t="s">
        <v>4515</v>
      </c>
      <c r="C1048" s="3" t="s">
        <v>5731</v>
      </c>
      <c r="D1048" s="3" t="s">
        <v>52</v>
      </c>
      <c r="E1048" s="3" t="s">
        <v>716</v>
      </c>
      <c r="F1048" s="3" t="s">
        <v>5732</v>
      </c>
      <c r="G1048" s="3"/>
      <c r="H1048" s="3" t="s">
        <v>5733</v>
      </c>
      <c r="I1048" s="3" t="s">
        <v>5734</v>
      </c>
      <c r="J1048" s="3" t="s">
        <v>5349</v>
      </c>
      <c r="K1048" s="3" t="s">
        <v>5320</v>
      </c>
      <c r="L1048" s="3" t="s">
        <v>5735</v>
      </c>
      <c r="M1048" s="3" t="e">
        <f>VLOOKUP(F1048,'List PC Q2 có Q3 không'!$B$3:$E$139,1,0)</f>
        <v>#N/A</v>
      </c>
      <c r="N1048" s="3" t="s">
        <v>299</v>
      </c>
      <c r="O1048" s="3" t="s">
        <v>5738</v>
      </c>
      <c r="P1048" s="3" t="s">
        <v>5737</v>
      </c>
    </row>
    <row r="1049" spans="1:16" ht="29" hidden="1" x14ac:dyDescent="0.35">
      <c r="A1049" s="3">
        <v>1160633</v>
      </c>
      <c r="B1049" s="3" t="s">
        <v>4515</v>
      </c>
      <c r="C1049" s="3" t="s">
        <v>5739</v>
      </c>
      <c r="D1049" s="3" t="s">
        <v>52</v>
      </c>
      <c r="E1049" s="3" t="s">
        <v>5740</v>
      </c>
      <c r="F1049" s="3" t="s">
        <v>5741</v>
      </c>
      <c r="G1049" s="3"/>
      <c r="H1049" s="3" t="s">
        <v>5742</v>
      </c>
      <c r="I1049" s="3" t="s">
        <v>5743</v>
      </c>
      <c r="J1049" s="3" t="s">
        <v>5744</v>
      </c>
      <c r="K1049" s="3" t="s">
        <v>5376</v>
      </c>
      <c r="L1049" s="3" t="s">
        <v>5745</v>
      </c>
      <c r="M1049" s="3" t="e">
        <f>VLOOKUP(F1049,'List PC Q2 có Q3 không'!$B$3:$E$139,1,0)</f>
        <v>#N/A</v>
      </c>
      <c r="N1049" s="3" t="s">
        <v>299</v>
      </c>
      <c r="O1049" s="3" t="s">
        <v>5746</v>
      </c>
      <c r="P1049" s="3" t="s">
        <v>5746</v>
      </c>
    </row>
    <row r="1050" spans="1:16" ht="29" hidden="1" x14ac:dyDescent="0.35">
      <c r="A1050" s="3">
        <v>1160632</v>
      </c>
      <c r="B1050" s="3" t="s">
        <v>4515</v>
      </c>
      <c r="C1050" s="3" t="s">
        <v>5739</v>
      </c>
      <c r="D1050" s="3" t="s">
        <v>52</v>
      </c>
      <c r="E1050" s="3" t="s">
        <v>5740</v>
      </c>
      <c r="F1050" s="3" t="s">
        <v>5741</v>
      </c>
      <c r="G1050" s="3"/>
      <c r="H1050" s="3" t="s">
        <v>5742</v>
      </c>
      <c r="I1050" s="3" t="s">
        <v>5743</v>
      </c>
      <c r="J1050" s="3" t="s">
        <v>5744</v>
      </c>
      <c r="K1050" s="3" t="s">
        <v>5376</v>
      </c>
      <c r="L1050" s="3" t="s">
        <v>5745</v>
      </c>
      <c r="M1050" s="3" t="e">
        <f>VLOOKUP(F1050,'List PC Q2 có Q3 không'!$B$3:$E$139,1,0)</f>
        <v>#N/A</v>
      </c>
      <c r="N1050" s="3" t="s">
        <v>299</v>
      </c>
      <c r="O1050" s="3" t="s">
        <v>5747</v>
      </c>
      <c r="P1050" s="3" t="s">
        <v>5746</v>
      </c>
    </row>
    <row r="1051" spans="1:16" ht="29" hidden="1" x14ac:dyDescent="0.35">
      <c r="A1051" s="3">
        <v>1160533</v>
      </c>
      <c r="B1051" s="3" t="s">
        <v>4515</v>
      </c>
      <c r="C1051" s="3" t="s">
        <v>5748</v>
      </c>
      <c r="D1051" s="3" t="s">
        <v>52</v>
      </c>
      <c r="E1051" s="3" t="s">
        <v>2614</v>
      </c>
      <c r="F1051" s="3" t="s">
        <v>5749</v>
      </c>
      <c r="G1051" s="3"/>
      <c r="H1051" s="3" t="s">
        <v>5750</v>
      </c>
      <c r="I1051" s="3" t="s">
        <v>2681</v>
      </c>
      <c r="J1051" s="3" t="s">
        <v>5556</v>
      </c>
      <c r="K1051" s="3" t="s">
        <v>5485</v>
      </c>
      <c r="L1051" s="3" t="s">
        <v>5751</v>
      </c>
      <c r="M1051" s="3" t="e">
        <f>VLOOKUP(F1051,'List PC Q2 có Q3 không'!$B$3:$E$139,1,0)</f>
        <v>#N/A</v>
      </c>
      <c r="N1051" s="3" t="s">
        <v>299</v>
      </c>
      <c r="O1051" s="3" t="s">
        <v>5752</v>
      </c>
      <c r="P1051" s="3" t="s">
        <v>5753</v>
      </c>
    </row>
    <row r="1052" spans="1:16" ht="29" hidden="1" x14ac:dyDescent="0.35">
      <c r="A1052" s="3">
        <v>1160532</v>
      </c>
      <c r="B1052" s="3" t="s">
        <v>4515</v>
      </c>
      <c r="C1052" s="3" t="s">
        <v>5748</v>
      </c>
      <c r="D1052" s="3" t="s">
        <v>52</v>
      </c>
      <c r="E1052" s="3" t="s">
        <v>2614</v>
      </c>
      <c r="F1052" s="3" t="s">
        <v>5749</v>
      </c>
      <c r="G1052" s="3"/>
      <c r="H1052" s="3" t="s">
        <v>5750</v>
      </c>
      <c r="I1052" s="3" t="s">
        <v>2681</v>
      </c>
      <c r="J1052" s="3" t="s">
        <v>5556</v>
      </c>
      <c r="K1052" s="3" t="s">
        <v>5485</v>
      </c>
      <c r="L1052" s="3" t="s">
        <v>5751</v>
      </c>
      <c r="M1052" s="3" t="e">
        <f>VLOOKUP(F1052,'List PC Q2 có Q3 không'!$B$3:$E$139,1,0)</f>
        <v>#N/A</v>
      </c>
      <c r="N1052" s="3" t="s">
        <v>299</v>
      </c>
      <c r="O1052" s="3" t="s">
        <v>5754</v>
      </c>
      <c r="P1052" s="3" t="s">
        <v>5753</v>
      </c>
    </row>
    <row r="1053" spans="1:16" ht="29" hidden="1" x14ac:dyDescent="0.35">
      <c r="A1053" s="3">
        <v>1160504</v>
      </c>
      <c r="B1053" s="3" t="s">
        <v>4515</v>
      </c>
      <c r="C1053" s="3" t="s">
        <v>5755</v>
      </c>
      <c r="D1053" s="3" t="s">
        <v>52</v>
      </c>
      <c r="E1053" s="3" t="s">
        <v>1132</v>
      </c>
      <c r="F1053" s="3" t="s">
        <v>5756</v>
      </c>
      <c r="G1053" s="3"/>
      <c r="H1053" s="3" t="s">
        <v>5757</v>
      </c>
      <c r="I1053" s="3" t="s">
        <v>2973</v>
      </c>
      <c r="J1053" s="3" t="s">
        <v>5758</v>
      </c>
      <c r="K1053" s="3" t="s">
        <v>5127</v>
      </c>
      <c r="L1053" s="3" t="s">
        <v>5759</v>
      </c>
      <c r="M1053" s="3" t="e">
        <f>VLOOKUP(F1053,'List PC Q2 có Q3 không'!$B$3:$E$139,1,0)</f>
        <v>#N/A</v>
      </c>
      <c r="N1053" s="3" t="s">
        <v>117</v>
      </c>
      <c r="O1053" s="3" t="s">
        <v>5760</v>
      </c>
      <c r="P1053" s="3" t="s">
        <v>5761</v>
      </c>
    </row>
    <row r="1054" spans="1:16" ht="29" hidden="1" x14ac:dyDescent="0.35">
      <c r="A1054" s="3">
        <v>1160450</v>
      </c>
      <c r="B1054" s="3" t="s">
        <v>137</v>
      </c>
      <c r="C1054" s="3" t="s">
        <v>5762</v>
      </c>
      <c r="D1054" s="3" t="s">
        <v>52</v>
      </c>
      <c r="E1054" s="3" t="s">
        <v>2130</v>
      </c>
      <c r="F1054" s="3" t="s">
        <v>5763</v>
      </c>
      <c r="G1054" s="3"/>
      <c r="H1054" s="3" t="s">
        <v>5764</v>
      </c>
      <c r="I1054" s="3" t="s">
        <v>4014</v>
      </c>
      <c r="J1054" s="3" t="s">
        <v>4837</v>
      </c>
      <c r="K1054" s="3" t="s">
        <v>4047</v>
      </c>
      <c r="L1054" s="3" t="s">
        <v>5765</v>
      </c>
      <c r="M1054" s="3" t="e">
        <f>VLOOKUP(F1054,'List PC Q2 có Q3 không'!$B$3:$E$139,1,0)</f>
        <v>#N/A</v>
      </c>
      <c r="N1054" s="3" t="s">
        <v>117</v>
      </c>
      <c r="O1054" s="3" t="s">
        <v>5766</v>
      </c>
      <c r="P1054" s="3" t="s">
        <v>5767</v>
      </c>
    </row>
    <row r="1055" spans="1:16" ht="29" hidden="1" x14ac:dyDescent="0.35">
      <c r="A1055" s="3">
        <v>1160374</v>
      </c>
      <c r="B1055" s="3" t="s">
        <v>137</v>
      </c>
      <c r="C1055" s="3" t="s">
        <v>5768</v>
      </c>
      <c r="D1055" s="3" t="s">
        <v>52</v>
      </c>
      <c r="E1055" s="5" t="s">
        <v>2530</v>
      </c>
      <c r="F1055" s="3" t="s">
        <v>5769</v>
      </c>
      <c r="G1055" s="3"/>
      <c r="H1055" s="3" t="s">
        <v>5770</v>
      </c>
      <c r="I1055" s="3" t="s">
        <v>2265</v>
      </c>
      <c r="J1055" s="3" t="s">
        <v>5771</v>
      </c>
      <c r="K1055" s="3" t="s">
        <v>3244</v>
      </c>
      <c r="L1055" s="3" t="s">
        <v>77</v>
      </c>
      <c r="M1055" s="3" t="e">
        <f>VLOOKUP(F1055,'List PC Q2 có Q3 không'!$B$3:$E$139,1,0)</f>
        <v>#N/A</v>
      </c>
      <c r="N1055" s="3" t="s">
        <v>78</v>
      </c>
      <c r="O1055" s="3" t="s">
        <v>5772</v>
      </c>
      <c r="P1055" s="3" t="s">
        <v>5773</v>
      </c>
    </row>
    <row r="1056" spans="1:16" ht="29" hidden="1" x14ac:dyDescent="0.35">
      <c r="A1056" s="3">
        <v>1160373</v>
      </c>
      <c r="B1056" s="3" t="s">
        <v>137</v>
      </c>
      <c r="C1056" s="3" t="s">
        <v>5768</v>
      </c>
      <c r="D1056" s="3" t="s">
        <v>52</v>
      </c>
      <c r="E1056" s="5" t="s">
        <v>2530</v>
      </c>
      <c r="F1056" s="3" t="s">
        <v>5769</v>
      </c>
      <c r="G1056" s="3"/>
      <c r="H1056" s="3" t="s">
        <v>5770</v>
      </c>
      <c r="I1056" s="3" t="s">
        <v>2265</v>
      </c>
      <c r="J1056" s="3" t="s">
        <v>5771</v>
      </c>
      <c r="K1056" s="3" t="s">
        <v>3244</v>
      </c>
      <c r="L1056" s="3" t="s">
        <v>77</v>
      </c>
      <c r="M1056" s="3" t="e">
        <f>VLOOKUP(F1056,'List PC Q2 có Q3 không'!$B$3:$E$139,1,0)</f>
        <v>#N/A</v>
      </c>
      <c r="N1056" s="3" t="s">
        <v>78</v>
      </c>
      <c r="O1056" s="3" t="s">
        <v>5774</v>
      </c>
      <c r="P1056" s="3" t="s">
        <v>5773</v>
      </c>
    </row>
    <row r="1057" spans="1:16" ht="29" hidden="1" x14ac:dyDescent="0.35">
      <c r="A1057" s="3">
        <v>1160342</v>
      </c>
      <c r="B1057" s="3" t="s">
        <v>4515</v>
      </c>
      <c r="C1057" s="3" t="s">
        <v>5775</v>
      </c>
      <c r="D1057" s="3" t="s">
        <v>52</v>
      </c>
      <c r="E1057" s="3" t="s">
        <v>2823</v>
      </c>
      <c r="F1057" s="3" t="s">
        <v>5776</v>
      </c>
      <c r="G1057" s="3"/>
      <c r="H1057" s="3" t="s">
        <v>5777</v>
      </c>
      <c r="I1057" s="3" t="s">
        <v>5633</v>
      </c>
      <c r="J1057" s="3" t="s">
        <v>5778</v>
      </c>
      <c r="K1057" s="3" t="s">
        <v>5616</v>
      </c>
      <c r="L1057" s="3" t="s">
        <v>5779</v>
      </c>
      <c r="M1057" s="3" t="e">
        <f>VLOOKUP(F1057,'List PC Q2 có Q3 không'!$B$3:$E$139,1,0)</f>
        <v>#N/A</v>
      </c>
      <c r="N1057" s="3" t="s">
        <v>299</v>
      </c>
      <c r="O1057" s="3" t="s">
        <v>5780</v>
      </c>
      <c r="P1057" s="3" t="s">
        <v>5781</v>
      </c>
    </row>
    <row r="1058" spans="1:16" ht="29" hidden="1" x14ac:dyDescent="0.35">
      <c r="A1058" s="3">
        <v>1160083</v>
      </c>
      <c r="B1058" s="3" t="s">
        <v>4515</v>
      </c>
      <c r="C1058" s="3" t="s">
        <v>5782</v>
      </c>
      <c r="D1058" s="3" t="s">
        <v>52</v>
      </c>
      <c r="E1058" s="3" t="s">
        <v>1153</v>
      </c>
      <c r="F1058" s="3" t="s">
        <v>5783</v>
      </c>
      <c r="G1058" s="3"/>
      <c r="H1058" s="3" t="s">
        <v>5784</v>
      </c>
      <c r="I1058" s="3" t="s">
        <v>3007</v>
      </c>
      <c r="J1058" s="3" t="s">
        <v>5349</v>
      </c>
      <c r="K1058" s="3" t="s">
        <v>4622</v>
      </c>
      <c r="L1058" s="3" t="s">
        <v>5785</v>
      </c>
      <c r="M1058" s="3" t="e">
        <f>VLOOKUP(F1058,'List PC Q2 có Q3 không'!$B$3:$E$139,1,0)</f>
        <v>#N/A</v>
      </c>
      <c r="N1058" s="3" t="s">
        <v>299</v>
      </c>
      <c r="O1058" s="3" t="s">
        <v>5786</v>
      </c>
      <c r="P1058" s="3" t="s">
        <v>5787</v>
      </c>
    </row>
    <row r="1059" spans="1:16" ht="29" hidden="1" x14ac:dyDescent="0.35">
      <c r="A1059" s="3">
        <v>1160082</v>
      </c>
      <c r="B1059" s="3" t="s">
        <v>4515</v>
      </c>
      <c r="C1059" s="3" t="s">
        <v>5782</v>
      </c>
      <c r="D1059" s="3" t="s">
        <v>52</v>
      </c>
      <c r="E1059" s="3" t="s">
        <v>1153</v>
      </c>
      <c r="F1059" s="3" t="s">
        <v>5783</v>
      </c>
      <c r="G1059" s="3"/>
      <c r="H1059" s="3" t="s">
        <v>5784</v>
      </c>
      <c r="I1059" s="3" t="s">
        <v>3007</v>
      </c>
      <c r="J1059" s="3" t="s">
        <v>5349</v>
      </c>
      <c r="K1059" s="3" t="s">
        <v>4622</v>
      </c>
      <c r="L1059" s="3" t="s">
        <v>5785</v>
      </c>
      <c r="M1059" s="3" t="e">
        <f>VLOOKUP(F1059,'List PC Q2 có Q3 không'!$B$3:$E$139,1,0)</f>
        <v>#N/A</v>
      </c>
      <c r="N1059" s="3" t="s">
        <v>299</v>
      </c>
      <c r="O1059" s="3" t="s">
        <v>5786</v>
      </c>
      <c r="P1059" s="3" t="s">
        <v>5787</v>
      </c>
    </row>
    <row r="1060" spans="1:16" hidden="1" x14ac:dyDescent="0.35">
      <c r="A1060" s="3">
        <v>1159804</v>
      </c>
      <c r="B1060" s="3" t="s">
        <v>4933</v>
      </c>
      <c r="C1060" s="3" t="s">
        <v>5788</v>
      </c>
      <c r="D1060" s="3" t="s">
        <v>52</v>
      </c>
      <c r="E1060" s="3" t="s">
        <v>1207</v>
      </c>
      <c r="F1060" s="3" t="s">
        <v>5789</v>
      </c>
      <c r="G1060" s="3"/>
      <c r="H1060" s="3" t="s">
        <v>5790</v>
      </c>
      <c r="I1060" s="3" t="s">
        <v>5791</v>
      </c>
      <c r="J1060" s="3" t="s">
        <v>4938</v>
      </c>
      <c r="K1060" s="3" t="s">
        <v>4939</v>
      </c>
      <c r="L1060" s="3" t="s">
        <v>4940</v>
      </c>
      <c r="M1060" s="3" t="e">
        <f>VLOOKUP(F1060,'List PC Q2 có Q3 không'!$B$3:$E$139,1,0)</f>
        <v>#N/A</v>
      </c>
      <c r="N1060" s="3" t="s">
        <v>4941</v>
      </c>
      <c r="O1060" s="4">
        <v>45040.641898148147</v>
      </c>
      <c r="P1060" s="3" t="s">
        <v>5792</v>
      </c>
    </row>
    <row r="1061" spans="1:16" ht="29" hidden="1" x14ac:dyDescent="0.35">
      <c r="A1061" s="3">
        <v>1159739</v>
      </c>
      <c r="B1061" s="3" t="s">
        <v>137</v>
      </c>
      <c r="C1061" s="3" t="s">
        <v>5793</v>
      </c>
      <c r="D1061" s="3" t="s">
        <v>52</v>
      </c>
      <c r="E1061" s="3" t="s">
        <v>5794</v>
      </c>
      <c r="F1061" s="3" t="s">
        <v>5795</v>
      </c>
      <c r="G1061" s="3"/>
      <c r="H1061" s="3" t="s">
        <v>5796</v>
      </c>
      <c r="I1061" s="3" t="s">
        <v>2761</v>
      </c>
      <c r="J1061" s="3" t="s">
        <v>4759</v>
      </c>
      <c r="K1061" s="3" t="s">
        <v>5797</v>
      </c>
      <c r="L1061" s="3" t="s">
        <v>5798</v>
      </c>
      <c r="M1061" s="3" t="e">
        <f>VLOOKUP(F1061,'List PC Q2 có Q3 không'!$B$3:$E$139,1,0)</f>
        <v>#N/A</v>
      </c>
      <c r="N1061" s="3" t="s">
        <v>117</v>
      </c>
      <c r="O1061" s="3" t="s">
        <v>5799</v>
      </c>
      <c r="P1061" s="3" t="s">
        <v>5800</v>
      </c>
    </row>
    <row r="1062" spans="1:16" ht="29" hidden="1" x14ac:dyDescent="0.35">
      <c r="A1062" s="3">
        <v>1159729</v>
      </c>
      <c r="B1062" s="3" t="s">
        <v>4515</v>
      </c>
      <c r="C1062" s="3" t="s">
        <v>5801</v>
      </c>
      <c r="D1062" s="3" t="s">
        <v>52</v>
      </c>
      <c r="E1062" s="3" t="s">
        <v>5677</v>
      </c>
      <c r="F1062" s="3" t="s">
        <v>5802</v>
      </c>
      <c r="G1062" s="3"/>
      <c r="H1062" s="3" t="s">
        <v>5803</v>
      </c>
      <c r="I1062" s="3" t="s">
        <v>447</v>
      </c>
      <c r="J1062" s="3" t="s">
        <v>5804</v>
      </c>
      <c r="K1062" s="3" t="s">
        <v>5805</v>
      </c>
      <c r="L1062" s="3" t="s">
        <v>5806</v>
      </c>
      <c r="M1062" s="3" t="e">
        <f>VLOOKUP(F1062,'List PC Q2 có Q3 không'!$B$3:$E$139,1,0)</f>
        <v>#N/A</v>
      </c>
      <c r="N1062" s="3" t="s">
        <v>299</v>
      </c>
      <c r="O1062" s="3" t="s">
        <v>5807</v>
      </c>
      <c r="P1062" s="3" t="s">
        <v>5808</v>
      </c>
    </row>
    <row r="1063" spans="1:16" ht="29" hidden="1" x14ac:dyDescent="0.35">
      <c r="A1063" s="3">
        <v>1159728</v>
      </c>
      <c r="B1063" s="3" t="s">
        <v>4515</v>
      </c>
      <c r="C1063" s="3" t="s">
        <v>5801</v>
      </c>
      <c r="D1063" s="3" t="s">
        <v>52</v>
      </c>
      <c r="E1063" s="3" t="s">
        <v>5677</v>
      </c>
      <c r="F1063" s="3" t="s">
        <v>5802</v>
      </c>
      <c r="G1063" s="3"/>
      <c r="H1063" s="3" t="s">
        <v>5803</v>
      </c>
      <c r="I1063" s="3" t="s">
        <v>447</v>
      </c>
      <c r="J1063" s="3" t="s">
        <v>5804</v>
      </c>
      <c r="K1063" s="3" t="s">
        <v>5805</v>
      </c>
      <c r="L1063" s="3" t="s">
        <v>5806</v>
      </c>
      <c r="M1063" s="3" t="e">
        <f>VLOOKUP(F1063,'List PC Q2 có Q3 không'!$B$3:$E$139,1,0)</f>
        <v>#N/A</v>
      </c>
      <c r="N1063" s="3" t="s">
        <v>299</v>
      </c>
      <c r="O1063" s="3" t="s">
        <v>5809</v>
      </c>
      <c r="P1063" s="3" t="s">
        <v>5808</v>
      </c>
    </row>
    <row r="1064" spans="1:16" ht="29" hidden="1" x14ac:dyDescent="0.35">
      <c r="A1064" s="3">
        <v>1159711</v>
      </c>
      <c r="B1064" s="3" t="s">
        <v>137</v>
      </c>
      <c r="C1064" s="3" t="s">
        <v>5810</v>
      </c>
      <c r="D1064" s="3" t="s">
        <v>52</v>
      </c>
      <c r="E1064" s="3" t="s">
        <v>1368</v>
      </c>
      <c r="F1064" s="3" t="s">
        <v>5811</v>
      </c>
      <c r="G1064" s="3"/>
      <c r="H1064" s="3" t="s">
        <v>5812</v>
      </c>
      <c r="I1064" s="3" t="s">
        <v>399</v>
      </c>
      <c r="J1064" s="3" t="s">
        <v>5771</v>
      </c>
      <c r="K1064" s="3" t="s">
        <v>1641</v>
      </c>
      <c r="L1064" s="3" t="s">
        <v>5813</v>
      </c>
      <c r="M1064" s="3" t="e">
        <f>VLOOKUP(F1064,'List PC Q2 có Q3 không'!$B$3:$E$139,1,0)</f>
        <v>#N/A</v>
      </c>
      <c r="N1064" s="3" t="s">
        <v>117</v>
      </c>
      <c r="O1064" s="3" t="s">
        <v>5814</v>
      </c>
      <c r="P1064" s="3" t="s">
        <v>5815</v>
      </c>
    </row>
    <row r="1065" spans="1:16" ht="29" hidden="1" x14ac:dyDescent="0.35">
      <c r="A1065" s="3">
        <v>1159705</v>
      </c>
      <c r="B1065" s="3" t="s">
        <v>137</v>
      </c>
      <c r="C1065" s="3" t="s">
        <v>5816</v>
      </c>
      <c r="D1065" s="3" t="s">
        <v>52</v>
      </c>
      <c r="E1065" s="3" t="s">
        <v>1494</v>
      </c>
      <c r="F1065" s="3" t="s">
        <v>5817</v>
      </c>
      <c r="G1065" s="3"/>
      <c r="H1065" s="3" t="s">
        <v>5818</v>
      </c>
      <c r="I1065" s="3" t="s">
        <v>5819</v>
      </c>
      <c r="J1065" s="3" t="s">
        <v>3237</v>
      </c>
      <c r="K1065" s="3" t="s">
        <v>3244</v>
      </c>
      <c r="L1065" s="3" t="s">
        <v>4707</v>
      </c>
      <c r="M1065" s="3" t="e">
        <f>VLOOKUP(F1065,'List PC Q2 có Q3 không'!$B$3:$E$139,1,0)</f>
        <v>#N/A</v>
      </c>
      <c r="N1065" s="3" t="s">
        <v>117</v>
      </c>
      <c r="O1065" s="3" t="s">
        <v>5820</v>
      </c>
      <c r="P1065" s="3" t="s">
        <v>5821</v>
      </c>
    </row>
    <row r="1066" spans="1:16" ht="29" hidden="1" x14ac:dyDescent="0.35">
      <c r="A1066" s="3">
        <v>1159697</v>
      </c>
      <c r="B1066" s="3" t="s">
        <v>152</v>
      </c>
      <c r="C1066" s="3" t="s">
        <v>5822</v>
      </c>
      <c r="D1066" s="3" t="s">
        <v>52</v>
      </c>
      <c r="E1066" s="3">
        <v>7055677</v>
      </c>
      <c r="F1066" s="3" t="s">
        <v>5823</v>
      </c>
      <c r="G1066" s="3"/>
      <c r="H1066" s="3" t="s">
        <v>5824</v>
      </c>
      <c r="I1066" s="3" t="s">
        <v>3685</v>
      </c>
      <c r="J1066" s="3" t="s">
        <v>1484</v>
      </c>
      <c r="K1066" s="3" t="s">
        <v>1510</v>
      </c>
      <c r="L1066" s="3" t="s">
        <v>5825</v>
      </c>
      <c r="M1066" s="3" t="e">
        <f>VLOOKUP(F1066,'List PC Q2 có Q3 không'!$B$3:$E$139,1,0)</f>
        <v>#N/A</v>
      </c>
      <c r="N1066" s="3" t="s">
        <v>117</v>
      </c>
      <c r="O1066" s="4">
        <v>45040.484467592592</v>
      </c>
      <c r="P1066" s="3" t="s">
        <v>5826</v>
      </c>
    </row>
    <row r="1067" spans="1:16" ht="29" hidden="1" x14ac:dyDescent="0.35">
      <c r="A1067" s="3">
        <v>1159696</v>
      </c>
      <c r="B1067" s="3" t="s">
        <v>152</v>
      </c>
      <c r="C1067" s="3" t="s">
        <v>5822</v>
      </c>
      <c r="D1067" s="3" t="s">
        <v>52</v>
      </c>
      <c r="E1067" s="3">
        <v>7055677</v>
      </c>
      <c r="F1067" s="3" t="s">
        <v>5823</v>
      </c>
      <c r="G1067" s="3"/>
      <c r="H1067" s="3" t="s">
        <v>5824</v>
      </c>
      <c r="I1067" s="3" t="s">
        <v>3685</v>
      </c>
      <c r="J1067" s="3" t="s">
        <v>1484</v>
      </c>
      <c r="K1067" s="3" t="s">
        <v>1510</v>
      </c>
      <c r="L1067" s="3" t="s">
        <v>5825</v>
      </c>
      <c r="M1067" s="3" t="e">
        <f>VLOOKUP(F1067,'List PC Q2 có Q3 không'!$B$3:$E$139,1,0)</f>
        <v>#N/A</v>
      </c>
      <c r="N1067" s="3" t="s">
        <v>117</v>
      </c>
      <c r="O1067" s="4">
        <v>45040.484479166669</v>
      </c>
      <c r="P1067" s="3" t="s">
        <v>5826</v>
      </c>
    </row>
    <row r="1068" spans="1:16" ht="29" hidden="1" x14ac:dyDescent="0.35">
      <c r="A1068" s="3">
        <v>1159689</v>
      </c>
      <c r="B1068" s="3" t="s">
        <v>4515</v>
      </c>
      <c r="C1068" s="3" t="s">
        <v>5827</v>
      </c>
      <c r="D1068" s="3" t="s">
        <v>52</v>
      </c>
      <c r="E1068" s="3" t="s">
        <v>1243</v>
      </c>
      <c r="F1068" s="3" t="s">
        <v>5828</v>
      </c>
      <c r="G1068" s="3"/>
      <c r="H1068" s="3" t="s">
        <v>5829</v>
      </c>
      <c r="I1068" s="3" t="s">
        <v>2617</v>
      </c>
      <c r="J1068" s="3" t="s">
        <v>5284</v>
      </c>
      <c r="K1068" s="3" t="s">
        <v>5587</v>
      </c>
      <c r="L1068" s="3" t="s">
        <v>5830</v>
      </c>
      <c r="M1068" s="3" t="e">
        <f>VLOOKUP(F1068,'List PC Q2 có Q3 không'!$B$3:$E$139,1,0)</f>
        <v>#N/A</v>
      </c>
      <c r="N1068" s="3" t="s">
        <v>299</v>
      </c>
      <c r="O1068" s="3" t="s">
        <v>5831</v>
      </c>
      <c r="P1068" s="3" t="s">
        <v>5832</v>
      </c>
    </row>
    <row r="1069" spans="1:16" ht="29" hidden="1" x14ac:dyDescent="0.35">
      <c r="A1069" s="3">
        <v>1159647</v>
      </c>
      <c r="B1069" s="3" t="s">
        <v>152</v>
      </c>
      <c r="C1069" s="3" t="s">
        <v>5833</v>
      </c>
      <c r="D1069" s="3" t="s">
        <v>52</v>
      </c>
      <c r="E1069" s="3" t="s">
        <v>1885</v>
      </c>
      <c r="F1069" s="3" t="s">
        <v>5834</v>
      </c>
      <c r="G1069" s="3"/>
      <c r="H1069" s="3" t="s">
        <v>5835</v>
      </c>
      <c r="I1069" s="3" t="s">
        <v>1156</v>
      </c>
      <c r="J1069" s="3" t="s">
        <v>158</v>
      </c>
      <c r="K1069" s="3" t="s">
        <v>159</v>
      </c>
      <c r="L1069" s="3" t="s">
        <v>5836</v>
      </c>
      <c r="M1069" s="3" t="e">
        <f>VLOOKUP(F1069,'List PC Q2 có Q3 không'!$B$3:$E$139,1,0)</f>
        <v>#N/A</v>
      </c>
      <c r="N1069" s="3" t="s">
        <v>117</v>
      </c>
      <c r="O1069" s="3" t="s">
        <v>5837</v>
      </c>
      <c r="P1069" s="3" t="s">
        <v>5838</v>
      </c>
    </row>
    <row r="1070" spans="1:16" ht="29" hidden="1" x14ac:dyDescent="0.35">
      <c r="A1070" s="3">
        <v>1159454</v>
      </c>
      <c r="B1070" s="3" t="s">
        <v>137</v>
      </c>
      <c r="C1070" s="3" t="s">
        <v>5839</v>
      </c>
      <c r="D1070" s="3" t="s">
        <v>52</v>
      </c>
      <c r="E1070" s="3" t="s">
        <v>3530</v>
      </c>
      <c r="F1070" s="3" t="s">
        <v>5840</v>
      </c>
      <c r="G1070" s="3"/>
      <c r="H1070" s="3" t="s">
        <v>5841</v>
      </c>
      <c r="I1070" s="3" t="s">
        <v>3902</v>
      </c>
      <c r="J1070" s="3" t="s">
        <v>1640</v>
      </c>
      <c r="K1070" s="3" t="s">
        <v>1641</v>
      </c>
      <c r="L1070" s="3" t="s">
        <v>5842</v>
      </c>
      <c r="M1070" s="3" t="e">
        <f>VLOOKUP(F1070,'List PC Q2 có Q3 không'!$B$3:$E$139,1,0)</f>
        <v>#N/A</v>
      </c>
      <c r="N1070" s="3" t="s">
        <v>117</v>
      </c>
      <c r="O1070" s="3" t="s">
        <v>5843</v>
      </c>
      <c r="P1070" s="3" t="s">
        <v>5844</v>
      </c>
    </row>
    <row r="1071" spans="1:16" ht="29" hidden="1" x14ac:dyDescent="0.35">
      <c r="A1071" s="3">
        <v>1159397</v>
      </c>
      <c r="B1071" s="3" t="s">
        <v>137</v>
      </c>
      <c r="C1071" s="3" t="s">
        <v>5845</v>
      </c>
      <c r="D1071" s="3" t="s">
        <v>52</v>
      </c>
      <c r="E1071" s="3" t="s">
        <v>883</v>
      </c>
      <c r="F1071" s="3" t="s">
        <v>5846</v>
      </c>
      <c r="G1071" s="3"/>
      <c r="H1071" s="3" t="s">
        <v>5847</v>
      </c>
      <c r="I1071" s="3" t="s">
        <v>5110</v>
      </c>
      <c r="J1071" s="3" t="s">
        <v>143</v>
      </c>
      <c r="K1071" s="3" t="s">
        <v>144</v>
      </c>
      <c r="L1071" s="3" t="s">
        <v>887</v>
      </c>
      <c r="M1071" s="3" t="e">
        <f>VLOOKUP(F1071,'List PC Q2 có Q3 không'!$B$3:$E$139,1,0)</f>
        <v>#N/A</v>
      </c>
      <c r="N1071" s="3" t="s">
        <v>117</v>
      </c>
      <c r="O1071" s="3" t="s">
        <v>5848</v>
      </c>
      <c r="P1071" s="3" t="s">
        <v>5849</v>
      </c>
    </row>
    <row r="1072" spans="1:16" ht="29" hidden="1" x14ac:dyDescent="0.35">
      <c r="A1072" s="3">
        <v>1159246</v>
      </c>
      <c r="B1072" s="3" t="s">
        <v>4515</v>
      </c>
      <c r="C1072" s="3" t="s">
        <v>5850</v>
      </c>
      <c r="D1072" s="3" t="s">
        <v>52</v>
      </c>
      <c r="E1072" s="5" t="s">
        <v>5851</v>
      </c>
      <c r="F1072" s="3" t="s">
        <v>5852</v>
      </c>
      <c r="G1072" s="3"/>
      <c r="H1072" s="3" t="s">
        <v>5853</v>
      </c>
      <c r="I1072" s="3" t="s">
        <v>1475</v>
      </c>
      <c r="J1072" s="3" t="s">
        <v>5469</v>
      </c>
      <c r="K1072" s="3" t="s">
        <v>5587</v>
      </c>
      <c r="L1072" s="3" t="s">
        <v>5854</v>
      </c>
      <c r="M1072" s="3" t="e">
        <f>VLOOKUP(F1072,'List PC Q2 có Q3 không'!$B$3:$E$139,1,0)</f>
        <v>#N/A</v>
      </c>
      <c r="N1072" s="3" t="s">
        <v>299</v>
      </c>
      <c r="O1072" s="3" t="s">
        <v>5855</v>
      </c>
      <c r="P1072" s="3" t="s">
        <v>5856</v>
      </c>
    </row>
    <row r="1073" spans="1:16" ht="29" hidden="1" x14ac:dyDescent="0.35">
      <c r="A1073" s="3">
        <v>1159223</v>
      </c>
      <c r="B1073" s="3" t="s">
        <v>4515</v>
      </c>
      <c r="C1073" s="3" t="s">
        <v>5857</v>
      </c>
      <c r="D1073" s="3" t="s">
        <v>52</v>
      </c>
      <c r="E1073" s="3" t="s">
        <v>2614</v>
      </c>
      <c r="F1073" s="3" t="s">
        <v>5858</v>
      </c>
      <c r="G1073" s="3"/>
      <c r="H1073" s="3" t="s">
        <v>5859</v>
      </c>
      <c r="I1073" s="3" t="s">
        <v>2045</v>
      </c>
      <c r="J1073" s="3" t="s">
        <v>5860</v>
      </c>
      <c r="K1073" s="3" t="s">
        <v>5517</v>
      </c>
      <c r="L1073" s="3" t="s">
        <v>5861</v>
      </c>
      <c r="M1073" s="3" t="e">
        <f>VLOOKUP(F1073,'List PC Q2 có Q3 không'!$B$3:$E$139,1,0)</f>
        <v>#N/A</v>
      </c>
      <c r="N1073" s="3" t="s">
        <v>117</v>
      </c>
      <c r="O1073" s="3" t="s">
        <v>5862</v>
      </c>
      <c r="P1073" s="3" t="s">
        <v>5863</v>
      </c>
    </row>
    <row r="1074" spans="1:16" ht="29" hidden="1" x14ac:dyDescent="0.35">
      <c r="A1074" s="3">
        <v>1159198</v>
      </c>
      <c r="B1074" s="3" t="s">
        <v>4515</v>
      </c>
      <c r="C1074" s="3" t="s">
        <v>5864</v>
      </c>
      <c r="D1074" s="3" t="s">
        <v>52</v>
      </c>
      <c r="E1074" s="3" t="s">
        <v>4018</v>
      </c>
      <c r="F1074" s="3" t="s">
        <v>5865</v>
      </c>
      <c r="G1074" s="3"/>
      <c r="H1074" s="3" t="s">
        <v>5866</v>
      </c>
      <c r="I1074" s="3" t="s">
        <v>3362</v>
      </c>
      <c r="J1074" s="3" t="s">
        <v>5284</v>
      </c>
      <c r="K1074" s="3" t="s">
        <v>5470</v>
      </c>
      <c r="L1074" s="3" t="s">
        <v>2590</v>
      </c>
      <c r="M1074" s="3" t="e">
        <f>VLOOKUP(F1074,'List PC Q2 có Q3 không'!$B$3:$E$139,1,0)</f>
        <v>#N/A</v>
      </c>
      <c r="N1074" s="3" t="s">
        <v>299</v>
      </c>
      <c r="O1074" s="3" t="s">
        <v>5867</v>
      </c>
      <c r="P1074" s="3" t="s">
        <v>5868</v>
      </c>
    </row>
    <row r="1075" spans="1:16" ht="29" hidden="1" x14ac:dyDescent="0.35">
      <c r="A1075" s="3">
        <v>1158985</v>
      </c>
      <c r="B1075" s="3" t="s">
        <v>4515</v>
      </c>
      <c r="C1075" s="3" t="s">
        <v>5869</v>
      </c>
      <c r="D1075" s="3" t="s">
        <v>52</v>
      </c>
      <c r="E1075" s="3" t="s">
        <v>850</v>
      </c>
      <c r="F1075" s="3" t="s">
        <v>5870</v>
      </c>
      <c r="G1075" s="3"/>
      <c r="H1075" s="3" t="s">
        <v>5871</v>
      </c>
      <c r="I1075" s="3" t="s">
        <v>5872</v>
      </c>
      <c r="J1075" s="3" t="s">
        <v>5578</v>
      </c>
      <c r="K1075" s="3" t="s">
        <v>5072</v>
      </c>
      <c r="L1075" s="3" t="s">
        <v>5873</v>
      </c>
      <c r="M1075" s="3" t="e">
        <f>VLOOKUP(F1075,'List PC Q2 có Q3 không'!$B$3:$E$139,1,0)</f>
        <v>#N/A</v>
      </c>
      <c r="N1075" s="3" t="s">
        <v>117</v>
      </c>
      <c r="O1075" s="3" t="s">
        <v>5874</v>
      </c>
      <c r="P1075" s="3" t="s">
        <v>5875</v>
      </c>
    </row>
    <row r="1076" spans="1:16" ht="29" hidden="1" x14ac:dyDescent="0.35">
      <c r="A1076" s="3">
        <v>1158526</v>
      </c>
      <c r="B1076" s="3" t="s">
        <v>5876</v>
      </c>
      <c r="C1076" s="3" t="s">
        <v>5877</v>
      </c>
      <c r="D1076" s="3" t="s">
        <v>52</v>
      </c>
      <c r="E1076" s="3" t="s">
        <v>1004</v>
      </c>
      <c r="F1076" s="3" t="s">
        <v>5878</v>
      </c>
      <c r="G1076" s="3"/>
      <c r="H1076" s="3" t="s">
        <v>5879</v>
      </c>
      <c r="I1076" s="3" t="s">
        <v>643</v>
      </c>
      <c r="J1076" s="3" t="s">
        <v>1272</v>
      </c>
      <c r="K1076" s="3" t="s">
        <v>5880</v>
      </c>
      <c r="L1076" s="3" t="s">
        <v>415</v>
      </c>
      <c r="M1076" s="3" t="e">
        <f>VLOOKUP(F1076,'List PC Q2 có Q3 không'!$B$3:$E$139,1,0)</f>
        <v>#N/A</v>
      </c>
      <c r="N1076" s="3" t="s">
        <v>416</v>
      </c>
      <c r="O1076" s="3" t="s">
        <v>5881</v>
      </c>
      <c r="P1076" s="3" t="s">
        <v>5882</v>
      </c>
    </row>
    <row r="1077" spans="1:16" hidden="1" x14ac:dyDescent="0.35">
      <c r="A1077" s="3">
        <v>1158492</v>
      </c>
      <c r="B1077" s="3" t="s">
        <v>5876</v>
      </c>
      <c r="C1077" s="3" t="s">
        <v>5883</v>
      </c>
      <c r="D1077" s="3" t="s">
        <v>52</v>
      </c>
      <c r="E1077" s="3" t="s">
        <v>5884</v>
      </c>
      <c r="F1077" s="3" t="s">
        <v>5878</v>
      </c>
      <c r="G1077" s="3"/>
      <c r="H1077" s="3" t="s">
        <v>5885</v>
      </c>
      <c r="I1077" s="3" t="s">
        <v>5886</v>
      </c>
      <c r="J1077" s="3" t="s">
        <v>5887</v>
      </c>
      <c r="K1077" s="3" t="s">
        <v>5880</v>
      </c>
      <c r="L1077" s="3" t="s">
        <v>5888</v>
      </c>
      <c r="M1077" s="3" t="e">
        <f>VLOOKUP(F1077,'List PC Q2 có Q3 không'!$B$3:$E$139,1,0)</f>
        <v>#N/A</v>
      </c>
      <c r="N1077" s="3" t="s">
        <v>5889</v>
      </c>
      <c r="O1077" s="3" t="s">
        <v>5890</v>
      </c>
      <c r="P1077" s="3" t="s">
        <v>5891</v>
      </c>
    </row>
    <row r="1078" spans="1:16" ht="29" hidden="1" x14ac:dyDescent="0.35">
      <c r="A1078" s="3">
        <v>1158310</v>
      </c>
      <c r="B1078" s="3" t="s">
        <v>152</v>
      </c>
      <c r="C1078" s="3" t="s">
        <v>5892</v>
      </c>
      <c r="D1078" s="3" t="s">
        <v>52</v>
      </c>
      <c r="E1078" s="3">
        <v>7058216</v>
      </c>
      <c r="F1078" s="3" t="s">
        <v>5893</v>
      </c>
      <c r="G1078" s="3"/>
      <c r="H1078" s="3" t="s">
        <v>5894</v>
      </c>
      <c r="I1078" s="3" t="s">
        <v>2874</v>
      </c>
      <c r="J1078" s="3" t="s">
        <v>5241</v>
      </c>
      <c r="K1078" s="3" t="s">
        <v>1254</v>
      </c>
      <c r="L1078" s="3" t="s">
        <v>5895</v>
      </c>
      <c r="M1078" s="3" t="e">
        <f>VLOOKUP(F1078,'List PC Q2 có Q3 không'!$B$3:$E$139,1,0)</f>
        <v>#N/A</v>
      </c>
      <c r="N1078" s="3" t="s">
        <v>117</v>
      </c>
      <c r="O1078" s="4">
        <v>45037.347395833334</v>
      </c>
      <c r="P1078" s="3" t="s">
        <v>5896</v>
      </c>
    </row>
    <row r="1079" spans="1:16" ht="29" hidden="1" x14ac:dyDescent="0.35">
      <c r="A1079" s="3">
        <v>1158269</v>
      </c>
      <c r="B1079" s="3" t="s">
        <v>4515</v>
      </c>
      <c r="C1079" s="3" t="s">
        <v>5897</v>
      </c>
      <c r="D1079" s="3" t="s">
        <v>52</v>
      </c>
      <c r="E1079" s="3" t="s">
        <v>5898</v>
      </c>
      <c r="F1079" s="3" t="s">
        <v>5899</v>
      </c>
      <c r="G1079" s="3"/>
      <c r="H1079" s="3" t="s">
        <v>5900</v>
      </c>
      <c r="I1079" s="3" t="s">
        <v>5901</v>
      </c>
      <c r="J1079" s="3" t="s">
        <v>5578</v>
      </c>
      <c r="K1079" s="3" t="s">
        <v>5579</v>
      </c>
      <c r="L1079" s="3" t="s">
        <v>5902</v>
      </c>
      <c r="M1079" s="3" t="e">
        <f>VLOOKUP(F1079,'List PC Q2 có Q3 không'!$B$3:$E$139,1,0)</f>
        <v>#N/A</v>
      </c>
      <c r="N1079" s="3" t="s">
        <v>299</v>
      </c>
      <c r="O1079" s="3" t="s">
        <v>5903</v>
      </c>
      <c r="P1079" s="3" t="s">
        <v>5904</v>
      </c>
    </row>
    <row r="1080" spans="1:16" ht="29" hidden="1" x14ac:dyDescent="0.35">
      <c r="A1080" s="3">
        <v>1158132</v>
      </c>
      <c r="B1080" s="3" t="s">
        <v>152</v>
      </c>
      <c r="C1080" s="3" t="s">
        <v>5905</v>
      </c>
      <c r="D1080" s="3" t="s">
        <v>52</v>
      </c>
      <c r="E1080" s="3" t="s">
        <v>651</v>
      </c>
      <c r="F1080" s="3" t="s">
        <v>5906</v>
      </c>
      <c r="G1080" s="3"/>
      <c r="H1080" s="3" t="s">
        <v>5907</v>
      </c>
      <c r="I1080" s="3" t="s">
        <v>2921</v>
      </c>
      <c r="J1080" s="3" t="s">
        <v>2813</v>
      </c>
      <c r="K1080" s="3" t="s">
        <v>229</v>
      </c>
      <c r="L1080" s="3" t="s">
        <v>77</v>
      </c>
      <c r="M1080" s="3" t="e">
        <f>VLOOKUP(F1080,'List PC Q2 có Q3 không'!$B$3:$E$139,1,0)</f>
        <v>#N/A</v>
      </c>
      <c r="N1080" s="3" t="s">
        <v>78</v>
      </c>
      <c r="O1080" s="4">
        <v>45037.338993055557</v>
      </c>
      <c r="P1080" s="3" t="s">
        <v>5908</v>
      </c>
    </row>
    <row r="1081" spans="1:16" ht="29" hidden="1" x14ac:dyDescent="0.35">
      <c r="A1081" s="3">
        <v>1157960</v>
      </c>
      <c r="B1081" s="3" t="s">
        <v>4515</v>
      </c>
      <c r="C1081" s="3" t="s">
        <v>5909</v>
      </c>
      <c r="D1081" s="3" t="s">
        <v>52</v>
      </c>
      <c r="E1081" s="3" t="s">
        <v>1230</v>
      </c>
      <c r="F1081" s="3" t="s">
        <v>5910</v>
      </c>
      <c r="G1081" s="3"/>
      <c r="H1081" s="3" t="s">
        <v>5911</v>
      </c>
      <c r="I1081" s="3" t="s">
        <v>5912</v>
      </c>
      <c r="J1081" s="3" t="s">
        <v>5913</v>
      </c>
      <c r="K1081" s="3" t="s">
        <v>5914</v>
      </c>
      <c r="L1081" s="3" t="s">
        <v>5915</v>
      </c>
      <c r="M1081" s="3" t="e">
        <f>VLOOKUP(F1081,'List PC Q2 có Q3 không'!$B$3:$E$139,1,0)</f>
        <v>#N/A</v>
      </c>
      <c r="N1081" s="3" t="s">
        <v>299</v>
      </c>
      <c r="O1081" s="3" t="s">
        <v>5916</v>
      </c>
      <c r="P1081" s="3" t="s">
        <v>5917</v>
      </c>
    </row>
    <row r="1082" spans="1:16" ht="29" hidden="1" x14ac:dyDescent="0.35">
      <c r="A1082" s="3">
        <v>1157959</v>
      </c>
      <c r="B1082" s="3" t="s">
        <v>4515</v>
      </c>
      <c r="C1082" s="3" t="s">
        <v>5909</v>
      </c>
      <c r="D1082" s="3" t="s">
        <v>52</v>
      </c>
      <c r="E1082" s="3" t="s">
        <v>1230</v>
      </c>
      <c r="F1082" s="3" t="s">
        <v>5910</v>
      </c>
      <c r="G1082" s="3"/>
      <c r="H1082" s="3" t="s">
        <v>5911</v>
      </c>
      <c r="I1082" s="3" t="s">
        <v>5912</v>
      </c>
      <c r="J1082" s="3" t="s">
        <v>5913</v>
      </c>
      <c r="K1082" s="3" t="s">
        <v>5914</v>
      </c>
      <c r="L1082" s="3" t="s">
        <v>5915</v>
      </c>
      <c r="M1082" s="3" t="e">
        <f>VLOOKUP(F1082,'List PC Q2 có Q3 không'!$B$3:$E$139,1,0)</f>
        <v>#N/A</v>
      </c>
      <c r="N1082" s="3" t="s">
        <v>299</v>
      </c>
      <c r="O1082" s="3" t="s">
        <v>5918</v>
      </c>
      <c r="P1082" s="3" t="s">
        <v>5917</v>
      </c>
    </row>
    <row r="1083" spans="1:16" ht="29" hidden="1" x14ac:dyDescent="0.35">
      <c r="A1083" s="3">
        <v>1157928</v>
      </c>
      <c r="B1083" s="3" t="s">
        <v>152</v>
      </c>
      <c r="C1083" s="3" t="s">
        <v>5919</v>
      </c>
      <c r="D1083" s="3" t="s">
        <v>52</v>
      </c>
      <c r="E1083" s="3" t="s">
        <v>1926</v>
      </c>
      <c r="F1083" s="3" t="s">
        <v>5920</v>
      </c>
      <c r="G1083" s="3"/>
      <c r="H1083" s="3" t="s">
        <v>5921</v>
      </c>
      <c r="I1083" s="3" t="s">
        <v>4334</v>
      </c>
      <c r="J1083" s="3" t="s">
        <v>3037</v>
      </c>
      <c r="K1083" s="3" t="s">
        <v>229</v>
      </c>
      <c r="L1083" s="3" t="s">
        <v>5073</v>
      </c>
      <c r="M1083" s="3" t="e">
        <f>VLOOKUP(F1083,'List PC Q2 có Q3 không'!$B$3:$E$139,1,0)</f>
        <v>#N/A</v>
      </c>
      <c r="N1083" s="3" t="s">
        <v>117</v>
      </c>
      <c r="O1083" s="3" t="s">
        <v>5922</v>
      </c>
      <c r="P1083" s="3" t="s">
        <v>5923</v>
      </c>
    </row>
    <row r="1084" spans="1:16" ht="29" hidden="1" x14ac:dyDescent="0.35">
      <c r="A1084" s="3">
        <v>1157927</v>
      </c>
      <c r="B1084" s="3" t="s">
        <v>152</v>
      </c>
      <c r="C1084" s="3" t="s">
        <v>5919</v>
      </c>
      <c r="D1084" s="3" t="s">
        <v>52</v>
      </c>
      <c r="E1084" s="3" t="s">
        <v>1926</v>
      </c>
      <c r="F1084" s="3" t="s">
        <v>5920</v>
      </c>
      <c r="G1084" s="3"/>
      <c r="H1084" s="3" t="s">
        <v>5921</v>
      </c>
      <c r="I1084" s="3" t="s">
        <v>4334</v>
      </c>
      <c r="J1084" s="3" t="s">
        <v>3037</v>
      </c>
      <c r="K1084" s="3" t="s">
        <v>229</v>
      </c>
      <c r="L1084" s="3" t="s">
        <v>5073</v>
      </c>
      <c r="M1084" s="3" t="e">
        <f>VLOOKUP(F1084,'List PC Q2 có Q3 không'!$B$3:$E$139,1,0)</f>
        <v>#N/A</v>
      </c>
      <c r="N1084" s="3" t="s">
        <v>117</v>
      </c>
      <c r="O1084" s="3" t="s">
        <v>5924</v>
      </c>
      <c r="P1084" s="3" t="s">
        <v>5923</v>
      </c>
    </row>
    <row r="1085" spans="1:16" ht="29" hidden="1" x14ac:dyDescent="0.35">
      <c r="A1085" s="3">
        <v>1157926</v>
      </c>
      <c r="B1085" s="3" t="s">
        <v>137</v>
      </c>
      <c r="C1085" s="3" t="s">
        <v>5925</v>
      </c>
      <c r="D1085" s="3" t="s">
        <v>52</v>
      </c>
      <c r="E1085" s="5" t="s">
        <v>1788</v>
      </c>
      <c r="F1085" s="3" t="s">
        <v>5926</v>
      </c>
      <c r="G1085" s="3"/>
      <c r="H1085" s="3" t="s">
        <v>5927</v>
      </c>
      <c r="I1085" s="3" t="s">
        <v>5928</v>
      </c>
      <c r="J1085" s="3" t="s">
        <v>5407</v>
      </c>
      <c r="K1085" s="3" t="s">
        <v>144</v>
      </c>
      <c r="L1085" s="3" t="s">
        <v>5929</v>
      </c>
      <c r="M1085" s="3" t="e">
        <f>VLOOKUP(F1085,'List PC Q2 có Q3 không'!$B$3:$E$139,1,0)</f>
        <v>#N/A</v>
      </c>
      <c r="N1085" s="3" t="s">
        <v>117</v>
      </c>
      <c r="O1085" s="3" t="s">
        <v>5930</v>
      </c>
      <c r="P1085" s="3" t="s">
        <v>5931</v>
      </c>
    </row>
    <row r="1086" spans="1:16" ht="29" hidden="1" x14ac:dyDescent="0.35">
      <c r="A1086" s="3">
        <v>1157925</v>
      </c>
      <c r="B1086" s="3" t="s">
        <v>137</v>
      </c>
      <c r="C1086" s="3" t="s">
        <v>5925</v>
      </c>
      <c r="D1086" s="3" t="s">
        <v>52</v>
      </c>
      <c r="E1086" s="5" t="s">
        <v>1788</v>
      </c>
      <c r="F1086" s="3" t="s">
        <v>5926</v>
      </c>
      <c r="G1086" s="3"/>
      <c r="H1086" s="3" t="s">
        <v>5927</v>
      </c>
      <c r="I1086" s="3" t="s">
        <v>5928</v>
      </c>
      <c r="J1086" s="3" t="s">
        <v>5407</v>
      </c>
      <c r="K1086" s="3" t="s">
        <v>144</v>
      </c>
      <c r="L1086" s="3" t="s">
        <v>5929</v>
      </c>
      <c r="M1086" s="3" t="e">
        <f>VLOOKUP(F1086,'List PC Q2 có Q3 không'!$B$3:$E$139,1,0)</f>
        <v>#N/A</v>
      </c>
      <c r="N1086" s="3" t="s">
        <v>117</v>
      </c>
      <c r="O1086" s="3" t="s">
        <v>5930</v>
      </c>
      <c r="P1086" s="3" t="s">
        <v>5931</v>
      </c>
    </row>
    <row r="1087" spans="1:16" hidden="1" x14ac:dyDescent="0.35">
      <c r="A1087" s="3">
        <v>1157906</v>
      </c>
      <c r="B1087" s="3" t="s">
        <v>152</v>
      </c>
      <c r="C1087" s="3" t="s">
        <v>5932</v>
      </c>
      <c r="D1087" s="3" t="s">
        <v>52</v>
      </c>
      <c r="E1087" s="3" t="s">
        <v>2153</v>
      </c>
      <c r="F1087" s="3" t="s">
        <v>5933</v>
      </c>
      <c r="G1087" s="3"/>
      <c r="H1087" s="3" t="s">
        <v>5934</v>
      </c>
      <c r="I1087" s="3" t="s">
        <v>304</v>
      </c>
      <c r="J1087" s="3" t="s">
        <v>5628</v>
      </c>
      <c r="K1087" s="3" t="s">
        <v>3309</v>
      </c>
      <c r="L1087" s="3">
        <v>22593064</v>
      </c>
      <c r="M1087" s="3" t="e">
        <f>VLOOKUP(F1087,'List PC Q2 có Q3 không'!$B$3:$E$139,1,0)</f>
        <v>#N/A</v>
      </c>
      <c r="N1087" s="3" t="s">
        <v>5935</v>
      </c>
      <c r="O1087" s="3" t="s">
        <v>5936</v>
      </c>
      <c r="P1087" s="3" t="s">
        <v>5937</v>
      </c>
    </row>
    <row r="1088" spans="1:16" ht="29" hidden="1" x14ac:dyDescent="0.35">
      <c r="A1088" s="3">
        <v>1157602</v>
      </c>
      <c r="B1088" s="3" t="s">
        <v>5938</v>
      </c>
      <c r="C1088" s="3" t="s">
        <v>5939</v>
      </c>
      <c r="D1088" s="3" t="s">
        <v>52</v>
      </c>
      <c r="E1088" s="3" t="s">
        <v>3573</v>
      </c>
      <c r="F1088" s="3" t="s">
        <v>5940</v>
      </c>
      <c r="G1088" s="3"/>
      <c r="H1088" s="3" t="s">
        <v>5941</v>
      </c>
      <c r="I1088" s="3" t="s">
        <v>2400</v>
      </c>
      <c r="J1088" s="3" t="s">
        <v>4142</v>
      </c>
      <c r="K1088" s="3" t="s">
        <v>4143</v>
      </c>
      <c r="L1088" s="3" t="s">
        <v>3187</v>
      </c>
      <c r="M1088" s="3" t="str">
        <f>VLOOKUP(F1088,'List PC Q2 có Q3 không'!$B$3:$E$139,1,0)</f>
        <v>TA-HP1810010</v>
      </c>
      <c r="N1088" s="3"/>
      <c r="O1088" s="3" t="s">
        <v>5942</v>
      </c>
      <c r="P1088" s="3" t="s">
        <v>5943</v>
      </c>
    </row>
    <row r="1089" spans="1:16" ht="29" hidden="1" x14ac:dyDescent="0.35">
      <c r="A1089" s="3">
        <v>1157428</v>
      </c>
      <c r="B1089" s="3" t="s">
        <v>4515</v>
      </c>
      <c r="C1089" s="3" t="s">
        <v>5944</v>
      </c>
      <c r="D1089" s="3" t="s">
        <v>52</v>
      </c>
      <c r="E1089" s="3" t="s">
        <v>1137</v>
      </c>
      <c r="F1089" s="3" t="s">
        <v>5945</v>
      </c>
      <c r="G1089" s="3"/>
      <c r="H1089" s="3" t="s">
        <v>5946</v>
      </c>
      <c r="I1089" s="3" t="s">
        <v>1877</v>
      </c>
      <c r="J1089" s="3" t="s">
        <v>5429</v>
      </c>
      <c r="K1089" s="3" t="s">
        <v>5947</v>
      </c>
      <c r="L1089" s="3" t="s">
        <v>5948</v>
      </c>
      <c r="M1089" s="3" t="e">
        <f>VLOOKUP(F1089,'List PC Q2 có Q3 không'!$B$3:$E$139,1,0)</f>
        <v>#N/A</v>
      </c>
      <c r="N1089" s="3" t="s">
        <v>117</v>
      </c>
      <c r="O1089" s="3" t="s">
        <v>5949</v>
      </c>
      <c r="P1089" s="3" t="s">
        <v>5950</v>
      </c>
    </row>
    <row r="1090" spans="1:16" ht="29" hidden="1" x14ac:dyDescent="0.35">
      <c r="A1090" s="3">
        <v>1157372</v>
      </c>
      <c r="B1090" s="3" t="s">
        <v>4515</v>
      </c>
      <c r="C1090" s="3" t="s">
        <v>5951</v>
      </c>
      <c r="D1090" s="3" t="s">
        <v>52</v>
      </c>
      <c r="E1090" s="3" t="s">
        <v>1159</v>
      </c>
      <c r="F1090" s="3" t="s">
        <v>5952</v>
      </c>
      <c r="G1090" s="3"/>
      <c r="H1090" s="3" t="s">
        <v>5953</v>
      </c>
      <c r="I1090" s="3" t="s">
        <v>5954</v>
      </c>
      <c r="J1090" s="3" t="s">
        <v>5955</v>
      </c>
      <c r="K1090" s="3" t="s">
        <v>5914</v>
      </c>
      <c r="L1090" s="3" t="s">
        <v>5956</v>
      </c>
      <c r="M1090" s="3" t="e">
        <f>VLOOKUP(F1090,'List PC Q2 có Q3 không'!$B$3:$E$139,1,0)</f>
        <v>#N/A</v>
      </c>
      <c r="N1090" s="3" t="s">
        <v>117</v>
      </c>
      <c r="O1090" s="3" t="s">
        <v>5957</v>
      </c>
      <c r="P1090" s="3" t="s">
        <v>5958</v>
      </c>
    </row>
    <row r="1091" spans="1:16" ht="29" hidden="1" x14ac:dyDescent="0.35">
      <c r="A1091" s="3">
        <v>1156788</v>
      </c>
      <c r="B1091" s="3" t="s">
        <v>137</v>
      </c>
      <c r="C1091" s="3" t="s">
        <v>5959</v>
      </c>
      <c r="D1091" s="3" t="s">
        <v>52</v>
      </c>
      <c r="E1091" s="3" t="s">
        <v>5960</v>
      </c>
      <c r="F1091" s="3" t="s">
        <v>5961</v>
      </c>
      <c r="G1091" s="3"/>
      <c r="H1091" s="3" t="s">
        <v>5962</v>
      </c>
      <c r="I1091" s="3" t="s">
        <v>4204</v>
      </c>
      <c r="J1091" s="3" t="s">
        <v>1640</v>
      </c>
      <c r="K1091" s="3" t="s">
        <v>1641</v>
      </c>
      <c r="L1091" s="3" t="s">
        <v>5836</v>
      </c>
      <c r="M1091" s="3" t="e">
        <f>VLOOKUP(F1091,'List PC Q2 có Q3 không'!$B$3:$E$139,1,0)</f>
        <v>#N/A</v>
      </c>
      <c r="N1091" s="3" t="s">
        <v>117</v>
      </c>
      <c r="O1091" s="3" t="s">
        <v>5963</v>
      </c>
      <c r="P1091" s="3" t="s">
        <v>5964</v>
      </c>
    </row>
    <row r="1092" spans="1:16" ht="29" hidden="1" x14ac:dyDescent="0.35">
      <c r="A1092" s="3">
        <v>1156732</v>
      </c>
      <c r="B1092" s="3" t="s">
        <v>137</v>
      </c>
      <c r="C1092" s="3" t="s">
        <v>5965</v>
      </c>
      <c r="D1092" s="3" t="s">
        <v>52</v>
      </c>
      <c r="E1092" s="3" t="s">
        <v>602</v>
      </c>
      <c r="F1092" s="3" t="s">
        <v>5966</v>
      </c>
      <c r="G1092" s="3"/>
      <c r="H1092" s="3" t="s">
        <v>5967</v>
      </c>
      <c r="I1092" s="3" t="s">
        <v>1783</v>
      </c>
      <c r="J1092" s="3" t="s">
        <v>4783</v>
      </c>
      <c r="K1092" s="3" t="s">
        <v>5968</v>
      </c>
      <c r="L1092" s="3" t="s">
        <v>77</v>
      </c>
      <c r="M1092" s="3" t="e">
        <f>VLOOKUP(F1092,'List PC Q2 có Q3 không'!$B$3:$E$139,1,0)</f>
        <v>#N/A</v>
      </c>
      <c r="N1092" s="3" t="s">
        <v>2785</v>
      </c>
      <c r="O1092" s="3" t="s">
        <v>5969</v>
      </c>
      <c r="P1092" s="3" t="s">
        <v>5970</v>
      </c>
    </row>
    <row r="1093" spans="1:16" ht="29" hidden="1" x14ac:dyDescent="0.35">
      <c r="A1093" s="3">
        <v>1156731</v>
      </c>
      <c r="B1093" s="3" t="s">
        <v>137</v>
      </c>
      <c r="C1093" s="3" t="s">
        <v>5965</v>
      </c>
      <c r="D1093" s="3" t="s">
        <v>52</v>
      </c>
      <c r="E1093" s="3" t="s">
        <v>602</v>
      </c>
      <c r="F1093" s="3" t="s">
        <v>5966</v>
      </c>
      <c r="G1093" s="3"/>
      <c r="H1093" s="3" t="s">
        <v>5967</v>
      </c>
      <c r="I1093" s="3" t="s">
        <v>1783</v>
      </c>
      <c r="J1093" s="3" t="s">
        <v>4783</v>
      </c>
      <c r="K1093" s="3" t="s">
        <v>5968</v>
      </c>
      <c r="L1093" s="3" t="s">
        <v>77</v>
      </c>
      <c r="M1093" s="3" t="e">
        <f>VLOOKUP(F1093,'List PC Q2 có Q3 không'!$B$3:$E$139,1,0)</f>
        <v>#N/A</v>
      </c>
      <c r="N1093" s="3" t="s">
        <v>2785</v>
      </c>
      <c r="O1093" s="3" t="s">
        <v>5969</v>
      </c>
      <c r="P1093" s="3" t="s">
        <v>5970</v>
      </c>
    </row>
    <row r="1094" spans="1:16" ht="29" hidden="1" x14ac:dyDescent="0.35">
      <c r="A1094" s="3">
        <v>1156573</v>
      </c>
      <c r="B1094" s="3" t="s">
        <v>4515</v>
      </c>
      <c r="C1094" s="3" t="s">
        <v>5971</v>
      </c>
      <c r="D1094" s="3" t="s">
        <v>52</v>
      </c>
      <c r="E1094" s="3" t="s">
        <v>2406</v>
      </c>
      <c r="F1094" s="3" t="s">
        <v>5972</v>
      </c>
      <c r="G1094" s="3"/>
      <c r="H1094" s="3" t="s">
        <v>5973</v>
      </c>
      <c r="I1094" s="3" t="s">
        <v>2979</v>
      </c>
      <c r="J1094" s="3" t="s">
        <v>5974</v>
      </c>
      <c r="K1094" s="3" t="s">
        <v>5501</v>
      </c>
      <c r="L1094" s="3" t="s">
        <v>4048</v>
      </c>
      <c r="M1094" s="3" t="e">
        <f>VLOOKUP(F1094,'List PC Q2 có Q3 không'!$B$3:$E$139,1,0)</f>
        <v>#N/A</v>
      </c>
      <c r="N1094" s="3" t="s">
        <v>299</v>
      </c>
      <c r="O1094" s="3" t="s">
        <v>5975</v>
      </c>
      <c r="P1094" s="3" t="s">
        <v>5976</v>
      </c>
    </row>
    <row r="1095" spans="1:16" ht="29" hidden="1" x14ac:dyDescent="0.35">
      <c r="A1095" s="3">
        <v>1156549</v>
      </c>
      <c r="B1095" s="3" t="s">
        <v>4515</v>
      </c>
      <c r="C1095" s="3" t="s">
        <v>5977</v>
      </c>
      <c r="D1095" s="3" t="s">
        <v>52</v>
      </c>
      <c r="E1095" s="3" t="s">
        <v>1411</v>
      </c>
      <c r="F1095" s="3" t="s">
        <v>5978</v>
      </c>
      <c r="G1095" s="3"/>
      <c r="H1095" s="3" t="s">
        <v>5979</v>
      </c>
      <c r="I1095" s="3" t="s">
        <v>5980</v>
      </c>
      <c r="J1095" s="3" t="s">
        <v>5284</v>
      </c>
      <c r="K1095" s="3" t="s">
        <v>5470</v>
      </c>
      <c r="L1095" s="3" t="s">
        <v>5981</v>
      </c>
      <c r="M1095" s="3" t="e">
        <f>VLOOKUP(F1095,'List PC Q2 có Q3 không'!$B$3:$E$139,1,0)</f>
        <v>#N/A</v>
      </c>
      <c r="N1095" s="3" t="s">
        <v>299</v>
      </c>
      <c r="O1095" s="3" t="s">
        <v>5982</v>
      </c>
      <c r="P1095" s="3" t="s">
        <v>5983</v>
      </c>
    </row>
    <row r="1096" spans="1:16" ht="29" hidden="1" x14ac:dyDescent="0.35">
      <c r="A1096" s="3">
        <v>1155967</v>
      </c>
      <c r="B1096" s="3" t="s">
        <v>152</v>
      </c>
      <c r="C1096" s="3" t="s">
        <v>5984</v>
      </c>
      <c r="D1096" s="3" t="s">
        <v>52</v>
      </c>
      <c r="E1096" s="3" t="s">
        <v>119</v>
      </c>
      <c r="F1096" s="3" t="s">
        <v>5985</v>
      </c>
      <c r="G1096" s="3"/>
      <c r="H1096" s="3" t="s">
        <v>5986</v>
      </c>
      <c r="I1096" s="3" t="s">
        <v>4906</v>
      </c>
      <c r="J1096" s="3" t="s">
        <v>158</v>
      </c>
      <c r="K1096" s="3" t="s">
        <v>159</v>
      </c>
      <c r="L1096" s="3" t="s">
        <v>963</v>
      </c>
      <c r="M1096" s="3" t="e">
        <f>VLOOKUP(F1096,'List PC Q2 có Q3 không'!$B$3:$E$139,1,0)</f>
        <v>#N/A</v>
      </c>
      <c r="N1096" s="3" t="s">
        <v>117</v>
      </c>
      <c r="O1096" s="3" t="s">
        <v>5987</v>
      </c>
      <c r="P1096" s="3" t="s">
        <v>5988</v>
      </c>
    </row>
    <row r="1097" spans="1:16" ht="29" hidden="1" x14ac:dyDescent="0.35">
      <c r="A1097" s="3">
        <v>1155855</v>
      </c>
      <c r="B1097" s="3" t="s">
        <v>4515</v>
      </c>
      <c r="C1097" s="3" t="s">
        <v>5989</v>
      </c>
      <c r="D1097" s="3" t="s">
        <v>52</v>
      </c>
      <c r="E1097" s="3" t="s">
        <v>2027</v>
      </c>
      <c r="F1097" s="3" t="s">
        <v>5990</v>
      </c>
      <c r="G1097" s="3"/>
      <c r="H1097" s="3" t="s">
        <v>5991</v>
      </c>
      <c r="I1097" s="3" t="s">
        <v>248</v>
      </c>
      <c r="J1097" s="3" t="s">
        <v>5992</v>
      </c>
      <c r="K1097" s="3" t="s">
        <v>5993</v>
      </c>
      <c r="L1097" s="3" t="s">
        <v>5994</v>
      </c>
      <c r="M1097" s="3" t="e">
        <f>VLOOKUP(F1097,'List PC Q2 có Q3 không'!$B$3:$E$139,1,0)</f>
        <v>#N/A</v>
      </c>
      <c r="N1097" s="3" t="s">
        <v>299</v>
      </c>
      <c r="O1097" s="4">
        <v>45034.348854166667</v>
      </c>
      <c r="P1097" s="3" t="s">
        <v>5995</v>
      </c>
    </row>
    <row r="1098" spans="1:16" ht="29" hidden="1" x14ac:dyDescent="0.35">
      <c r="A1098" s="3">
        <v>1155811</v>
      </c>
      <c r="B1098" s="3" t="s">
        <v>4515</v>
      </c>
      <c r="C1098" s="3" t="s">
        <v>5996</v>
      </c>
      <c r="D1098" s="3" t="s">
        <v>52</v>
      </c>
      <c r="E1098" s="3" t="s">
        <v>583</v>
      </c>
      <c r="F1098" s="3" t="s">
        <v>5997</v>
      </c>
      <c r="G1098" s="3"/>
      <c r="H1098" s="3" t="s">
        <v>5998</v>
      </c>
      <c r="I1098" s="3" t="s">
        <v>4161</v>
      </c>
      <c r="J1098" s="3" t="s">
        <v>5999</v>
      </c>
      <c r="K1098" s="3" t="s">
        <v>5579</v>
      </c>
      <c r="L1098" s="3" t="s">
        <v>6000</v>
      </c>
      <c r="M1098" s="3" t="e">
        <f>VLOOKUP(F1098,'List PC Q2 có Q3 không'!$B$3:$E$139,1,0)</f>
        <v>#N/A</v>
      </c>
      <c r="N1098" s="3" t="s">
        <v>299</v>
      </c>
      <c r="O1098" s="3" t="s">
        <v>6001</v>
      </c>
      <c r="P1098" s="3" t="s">
        <v>6002</v>
      </c>
    </row>
    <row r="1099" spans="1:16" ht="29" hidden="1" x14ac:dyDescent="0.35">
      <c r="A1099" s="3">
        <v>1155049</v>
      </c>
      <c r="B1099" s="3" t="s">
        <v>152</v>
      </c>
      <c r="C1099" s="3" t="s">
        <v>6003</v>
      </c>
      <c r="D1099" s="3" t="s">
        <v>52</v>
      </c>
      <c r="E1099" s="3">
        <v>7055673</v>
      </c>
      <c r="F1099" s="3" t="s">
        <v>6004</v>
      </c>
      <c r="G1099" s="3"/>
      <c r="H1099" s="3" t="s">
        <v>6005</v>
      </c>
      <c r="I1099" s="3" t="s">
        <v>4129</v>
      </c>
      <c r="J1099" s="3" t="s">
        <v>3461</v>
      </c>
      <c r="K1099" s="3" t="s">
        <v>1510</v>
      </c>
      <c r="L1099" s="3" t="s">
        <v>415</v>
      </c>
      <c r="M1099" s="3" t="e">
        <f>VLOOKUP(F1099,'List PC Q2 có Q3 không'!$B$3:$E$139,1,0)</f>
        <v>#N/A</v>
      </c>
      <c r="N1099" s="3" t="s">
        <v>416</v>
      </c>
      <c r="O1099" s="4">
        <v>45033.358738425923</v>
      </c>
      <c r="P1099" s="3" t="s">
        <v>6006</v>
      </c>
    </row>
    <row r="1100" spans="1:16" ht="29" hidden="1" x14ac:dyDescent="0.35">
      <c r="A1100" s="3">
        <v>1155048</v>
      </c>
      <c r="B1100" s="3" t="s">
        <v>152</v>
      </c>
      <c r="C1100" s="3" t="s">
        <v>6003</v>
      </c>
      <c r="D1100" s="3" t="s">
        <v>52</v>
      </c>
      <c r="E1100" s="3">
        <v>7055673</v>
      </c>
      <c r="F1100" s="3" t="s">
        <v>6004</v>
      </c>
      <c r="G1100" s="3"/>
      <c r="H1100" s="3" t="s">
        <v>6005</v>
      </c>
      <c r="I1100" s="3" t="s">
        <v>4129</v>
      </c>
      <c r="J1100" s="3" t="s">
        <v>3461</v>
      </c>
      <c r="K1100" s="3" t="s">
        <v>1510</v>
      </c>
      <c r="L1100" s="3" t="s">
        <v>415</v>
      </c>
      <c r="M1100" s="3" t="e">
        <f>VLOOKUP(F1100,'List PC Q2 có Q3 không'!$B$3:$E$139,1,0)</f>
        <v>#N/A</v>
      </c>
      <c r="N1100" s="3" t="s">
        <v>416</v>
      </c>
      <c r="O1100" s="4">
        <v>45033.358726851853</v>
      </c>
      <c r="P1100" s="3" t="s">
        <v>6006</v>
      </c>
    </row>
    <row r="1101" spans="1:16" ht="29" hidden="1" x14ac:dyDescent="0.35">
      <c r="A1101" s="3">
        <v>1155031</v>
      </c>
      <c r="B1101" s="3" t="s">
        <v>137</v>
      </c>
      <c r="C1101" s="3" t="s">
        <v>6007</v>
      </c>
      <c r="D1101" s="3" t="s">
        <v>52</v>
      </c>
      <c r="E1101" s="3" t="s">
        <v>378</v>
      </c>
      <c r="F1101" s="3" t="s">
        <v>6008</v>
      </c>
      <c r="G1101" s="3"/>
      <c r="H1101" s="3" t="s">
        <v>6009</v>
      </c>
      <c r="I1101" s="3" t="s">
        <v>6010</v>
      </c>
      <c r="J1101" s="3" t="s">
        <v>6011</v>
      </c>
      <c r="K1101" s="3" t="s">
        <v>2980</v>
      </c>
      <c r="L1101" s="3" t="s">
        <v>2638</v>
      </c>
      <c r="M1101" s="3" t="e">
        <f>VLOOKUP(F1101,'List PC Q2 có Q3 không'!$B$3:$E$139,1,0)</f>
        <v>#N/A</v>
      </c>
      <c r="N1101" s="3" t="s">
        <v>117</v>
      </c>
      <c r="O1101" s="3" t="s">
        <v>6012</v>
      </c>
      <c r="P1101" s="3" t="s">
        <v>6013</v>
      </c>
    </row>
    <row r="1102" spans="1:16" ht="29" hidden="1" x14ac:dyDescent="0.35">
      <c r="A1102" s="3">
        <v>1154778</v>
      </c>
      <c r="B1102" s="3" t="s">
        <v>4515</v>
      </c>
      <c r="C1102" s="3" t="s">
        <v>6014</v>
      </c>
      <c r="D1102" s="3" t="s">
        <v>52</v>
      </c>
      <c r="E1102" s="3">
        <v>7055658</v>
      </c>
      <c r="F1102" s="3" t="s">
        <v>6015</v>
      </c>
      <c r="G1102" s="3"/>
      <c r="H1102" s="3" t="s">
        <v>6016</v>
      </c>
      <c r="I1102" s="3" t="s">
        <v>705</v>
      </c>
      <c r="J1102" s="3" t="s">
        <v>6017</v>
      </c>
      <c r="K1102" s="3" t="s">
        <v>5616</v>
      </c>
      <c r="L1102" s="3" t="s">
        <v>6018</v>
      </c>
      <c r="M1102" s="3" t="e">
        <f>VLOOKUP(F1102,'List PC Q2 có Q3 không'!$B$3:$E$139,1,0)</f>
        <v>#N/A</v>
      </c>
      <c r="N1102" s="3" t="s">
        <v>299</v>
      </c>
      <c r="O1102" s="3" t="s">
        <v>6019</v>
      </c>
      <c r="P1102" s="3" t="s">
        <v>6020</v>
      </c>
    </row>
    <row r="1103" spans="1:16" ht="29" hidden="1" x14ac:dyDescent="0.35">
      <c r="A1103" s="3">
        <v>1154721</v>
      </c>
      <c r="B1103" s="3" t="s">
        <v>4515</v>
      </c>
      <c r="C1103" s="3" t="s">
        <v>6021</v>
      </c>
      <c r="D1103" s="3" t="s">
        <v>52</v>
      </c>
      <c r="E1103" s="5" t="s">
        <v>1014</v>
      </c>
      <c r="F1103" s="3" t="s">
        <v>6022</v>
      </c>
      <c r="G1103" s="3"/>
      <c r="H1103" s="3" t="s">
        <v>6023</v>
      </c>
      <c r="I1103" s="3" t="s">
        <v>6024</v>
      </c>
      <c r="J1103" s="3" t="s">
        <v>6025</v>
      </c>
      <c r="K1103" s="3" t="s">
        <v>5072</v>
      </c>
      <c r="L1103" s="3" t="s">
        <v>6026</v>
      </c>
      <c r="M1103" s="3" t="e">
        <f>VLOOKUP(F1103,'List PC Q2 có Q3 không'!$B$3:$E$139,1,0)</f>
        <v>#N/A</v>
      </c>
      <c r="N1103" s="3" t="s">
        <v>299</v>
      </c>
      <c r="O1103" s="3" t="s">
        <v>6027</v>
      </c>
      <c r="P1103" s="3" t="s">
        <v>6028</v>
      </c>
    </row>
    <row r="1104" spans="1:16" ht="29" hidden="1" x14ac:dyDescent="0.35">
      <c r="A1104" s="3">
        <v>1154586</v>
      </c>
      <c r="B1104" s="3" t="s">
        <v>137</v>
      </c>
      <c r="C1104" s="3" t="s">
        <v>6029</v>
      </c>
      <c r="D1104" s="3" t="s">
        <v>52</v>
      </c>
      <c r="E1104" s="3" t="s">
        <v>2633</v>
      </c>
      <c r="F1104" s="3" t="s">
        <v>6030</v>
      </c>
      <c r="G1104" s="3"/>
      <c r="H1104" s="3" t="s">
        <v>6031</v>
      </c>
      <c r="I1104" s="3" t="s">
        <v>6032</v>
      </c>
      <c r="J1104" s="3" t="s">
        <v>143</v>
      </c>
      <c r="K1104" s="3" t="s">
        <v>6033</v>
      </c>
      <c r="L1104" s="3" t="s">
        <v>6034</v>
      </c>
      <c r="M1104" s="3" t="e">
        <f>VLOOKUP(F1104,'List PC Q2 có Q3 không'!$B$3:$E$139,1,0)</f>
        <v>#N/A</v>
      </c>
      <c r="N1104" s="3" t="s">
        <v>117</v>
      </c>
      <c r="O1104" s="3" t="s">
        <v>6035</v>
      </c>
      <c r="P1104" s="3" t="s">
        <v>6036</v>
      </c>
    </row>
    <row r="1105" spans="1:16" ht="29" hidden="1" x14ac:dyDescent="0.35">
      <c r="A1105" s="3">
        <v>1154307</v>
      </c>
      <c r="B1105" s="3" t="s">
        <v>231</v>
      </c>
      <c r="C1105" s="3" t="s">
        <v>6037</v>
      </c>
      <c r="D1105" s="3" t="s">
        <v>16</v>
      </c>
      <c r="E1105" s="3" t="s">
        <v>2449</v>
      </c>
      <c r="F1105" s="3" t="s">
        <v>6038</v>
      </c>
      <c r="G1105" s="3"/>
      <c r="H1105" s="3" t="s">
        <v>6039</v>
      </c>
      <c r="I1105" s="3" t="s">
        <v>1194</v>
      </c>
      <c r="J1105" s="3" t="s">
        <v>2453</v>
      </c>
      <c r="K1105" s="3" t="s">
        <v>2454</v>
      </c>
      <c r="L1105" s="3" t="s">
        <v>77</v>
      </c>
      <c r="M1105" s="3" t="e">
        <f>VLOOKUP(F1105,'List PC Q2 có Q3 không'!$B$3:$E$139,1,0)</f>
        <v>#N/A</v>
      </c>
      <c r="N1105" s="3" t="s">
        <v>78</v>
      </c>
      <c r="O1105" s="3" t="s">
        <v>6040</v>
      </c>
      <c r="P1105" s="3" t="s">
        <v>6041</v>
      </c>
    </row>
    <row r="1106" spans="1:16" ht="29" hidden="1" x14ac:dyDescent="0.35">
      <c r="A1106" s="3">
        <v>1153309</v>
      </c>
      <c r="B1106" s="3" t="s">
        <v>231</v>
      </c>
      <c r="C1106" s="3" t="s">
        <v>6042</v>
      </c>
      <c r="D1106" s="3" t="s">
        <v>52</v>
      </c>
      <c r="E1106" s="3" t="s">
        <v>3494</v>
      </c>
      <c r="F1106" s="3" t="s">
        <v>6043</v>
      </c>
      <c r="G1106" s="3"/>
      <c r="H1106" s="3" t="s">
        <v>6044</v>
      </c>
      <c r="I1106" s="3" t="s">
        <v>4695</v>
      </c>
      <c r="J1106" s="3" t="s">
        <v>6045</v>
      </c>
      <c r="K1106" s="3" t="s">
        <v>401</v>
      </c>
      <c r="L1106" s="3" t="s">
        <v>5462</v>
      </c>
      <c r="M1106" s="3" t="str">
        <f>VLOOKUP(F1106,'List PC Q2 có Q3 không'!$B$3:$E$139,1,0)</f>
        <v>DT-HP2010005</v>
      </c>
      <c r="N1106" s="3" t="s">
        <v>117</v>
      </c>
      <c r="O1106" s="3" t="s">
        <v>6046</v>
      </c>
      <c r="P1106" s="3" t="s">
        <v>6047</v>
      </c>
    </row>
    <row r="1107" spans="1:16" ht="29" hidden="1" x14ac:dyDescent="0.35">
      <c r="A1107" s="3">
        <v>1152279</v>
      </c>
      <c r="B1107" s="3" t="s">
        <v>4515</v>
      </c>
      <c r="C1107" s="3" t="s">
        <v>6048</v>
      </c>
      <c r="D1107" s="3" t="s">
        <v>52</v>
      </c>
      <c r="E1107" s="3" t="s">
        <v>2262</v>
      </c>
      <c r="F1107" s="3" t="s">
        <v>6049</v>
      </c>
      <c r="G1107" s="3"/>
      <c r="H1107" s="3" t="s">
        <v>6050</v>
      </c>
      <c r="I1107" s="3" t="s">
        <v>6051</v>
      </c>
      <c r="J1107" s="3" t="s">
        <v>4621</v>
      </c>
      <c r="K1107" s="3" t="s">
        <v>6052</v>
      </c>
      <c r="L1107" s="3" t="s">
        <v>77</v>
      </c>
      <c r="M1107" s="3" t="e">
        <f>VLOOKUP(F1107,'List PC Q2 có Q3 không'!$B$3:$E$139,1,0)</f>
        <v>#N/A</v>
      </c>
      <c r="N1107" s="3" t="s">
        <v>78</v>
      </c>
      <c r="O1107" s="4">
        <v>45264.370347222219</v>
      </c>
      <c r="P1107" s="4">
        <v>45264.370798611111</v>
      </c>
    </row>
    <row r="1108" spans="1:16" ht="29" hidden="1" x14ac:dyDescent="0.35">
      <c r="A1108" s="3">
        <v>1152278</v>
      </c>
      <c r="B1108" s="3" t="s">
        <v>4515</v>
      </c>
      <c r="C1108" s="3" t="s">
        <v>6048</v>
      </c>
      <c r="D1108" s="3" t="s">
        <v>52</v>
      </c>
      <c r="E1108" s="3" t="s">
        <v>2262</v>
      </c>
      <c r="F1108" s="3" t="s">
        <v>6049</v>
      </c>
      <c r="G1108" s="3"/>
      <c r="H1108" s="3" t="s">
        <v>6050</v>
      </c>
      <c r="I1108" s="3" t="s">
        <v>6051</v>
      </c>
      <c r="J1108" s="3" t="s">
        <v>4621</v>
      </c>
      <c r="K1108" s="3" t="s">
        <v>6052</v>
      </c>
      <c r="L1108" s="3" t="s">
        <v>77</v>
      </c>
      <c r="M1108" s="3" t="e">
        <f>VLOOKUP(F1108,'List PC Q2 có Q3 không'!$B$3:$E$139,1,0)</f>
        <v>#N/A</v>
      </c>
      <c r="N1108" s="3" t="s">
        <v>78</v>
      </c>
      <c r="O1108" s="4">
        <v>45264.370347222219</v>
      </c>
      <c r="P1108" s="4">
        <v>45264.370798611111</v>
      </c>
    </row>
    <row r="1109" spans="1:16" ht="29" hidden="1" x14ac:dyDescent="0.35">
      <c r="A1109" s="3">
        <v>1151473</v>
      </c>
      <c r="B1109" s="3" t="s">
        <v>137</v>
      </c>
      <c r="C1109" s="3" t="s">
        <v>6053</v>
      </c>
      <c r="D1109" s="3" t="s">
        <v>52</v>
      </c>
      <c r="E1109" s="5" t="s">
        <v>1487</v>
      </c>
      <c r="F1109" s="3" t="s">
        <v>6054</v>
      </c>
      <c r="G1109" s="3"/>
      <c r="H1109" s="3" t="s">
        <v>6055</v>
      </c>
      <c r="I1109" s="3" t="s">
        <v>364</v>
      </c>
      <c r="J1109" s="3" t="s">
        <v>4802</v>
      </c>
      <c r="K1109" s="3" t="s">
        <v>2752</v>
      </c>
      <c r="L1109" s="3" t="s">
        <v>5573</v>
      </c>
      <c r="M1109" s="3" t="e">
        <f>VLOOKUP(F1109,'List PC Q2 có Q3 không'!$B$3:$E$139,1,0)</f>
        <v>#N/A</v>
      </c>
      <c r="N1109" s="3" t="s">
        <v>117</v>
      </c>
      <c r="O1109" s="4">
        <v>45234.454699074071</v>
      </c>
      <c r="P1109" s="4">
        <v>45234.448298611111</v>
      </c>
    </row>
    <row r="1110" spans="1:16" ht="29" hidden="1" x14ac:dyDescent="0.35">
      <c r="A1110" s="3">
        <v>1151472</v>
      </c>
      <c r="B1110" s="3" t="s">
        <v>137</v>
      </c>
      <c r="C1110" s="3" t="s">
        <v>6053</v>
      </c>
      <c r="D1110" s="3" t="s">
        <v>52</v>
      </c>
      <c r="E1110" s="5" t="s">
        <v>1487</v>
      </c>
      <c r="F1110" s="3" t="s">
        <v>6054</v>
      </c>
      <c r="G1110" s="3"/>
      <c r="H1110" s="3" t="s">
        <v>6055</v>
      </c>
      <c r="I1110" s="3" t="s">
        <v>364</v>
      </c>
      <c r="J1110" s="3" t="s">
        <v>4802</v>
      </c>
      <c r="K1110" s="3" t="s">
        <v>2752</v>
      </c>
      <c r="L1110" s="3" t="s">
        <v>5573</v>
      </c>
      <c r="M1110" s="3" t="e">
        <f>VLOOKUP(F1110,'List PC Q2 có Q3 không'!$B$3:$E$139,1,0)</f>
        <v>#N/A</v>
      </c>
      <c r="N1110" s="3" t="s">
        <v>117</v>
      </c>
      <c r="O1110" s="4">
        <v>45234.454687500001</v>
      </c>
      <c r="P1110" s="4">
        <v>45234.448298611111</v>
      </c>
    </row>
    <row r="1111" spans="1:16" hidden="1" x14ac:dyDescent="0.35">
      <c r="A1111" s="3">
        <v>1151428</v>
      </c>
      <c r="B1111" s="3" t="s">
        <v>4955</v>
      </c>
      <c r="C1111" s="3" t="s">
        <v>6056</v>
      </c>
      <c r="D1111" s="3" t="s">
        <v>52</v>
      </c>
      <c r="E1111" s="3" t="s">
        <v>2693</v>
      </c>
      <c r="F1111" s="3" t="s">
        <v>6057</v>
      </c>
      <c r="G1111" s="3"/>
      <c r="H1111" s="3" t="s">
        <v>6058</v>
      </c>
      <c r="I1111" s="3" t="s">
        <v>2004</v>
      </c>
      <c r="J1111" s="3" t="s">
        <v>4938</v>
      </c>
      <c r="K1111" s="3" t="s">
        <v>4939</v>
      </c>
      <c r="L1111" s="3" t="s">
        <v>4940</v>
      </c>
      <c r="M1111" s="3" t="e">
        <f>VLOOKUP(F1111,'List PC Q2 có Q3 không'!$B$3:$E$139,1,0)</f>
        <v>#N/A</v>
      </c>
      <c r="N1111" s="3" t="s">
        <v>4941</v>
      </c>
      <c r="O1111" s="4">
        <v>45234.391817129632</v>
      </c>
      <c r="P1111" s="4">
        <v>45234.391747685186</v>
      </c>
    </row>
    <row r="1112" spans="1:16" ht="29" hidden="1" x14ac:dyDescent="0.35">
      <c r="A1112" s="3">
        <v>1151399</v>
      </c>
      <c r="B1112" s="3" t="s">
        <v>152</v>
      </c>
      <c r="C1112" s="3" t="s">
        <v>6059</v>
      </c>
      <c r="D1112" s="3" t="s">
        <v>52</v>
      </c>
      <c r="E1112" s="3" t="s">
        <v>2001</v>
      </c>
      <c r="F1112" s="3" t="s">
        <v>6060</v>
      </c>
      <c r="G1112" s="3"/>
      <c r="H1112" s="3" t="s">
        <v>6061</v>
      </c>
      <c r="I1112" s="3" t="s">
        <v>1426</v>
      </c>
      <c r="J1112" s="3" t="s">
        <v>3037</v>
      </c>
      <c r="K1112" s="3" t="s">
        <v>159</v>
      </c>
      <c r="L1112" s="3" t="s">
        <v>6062</v>
      </c>
      <c r="M1112" s="3" t="e">
        <f>VLOOKUP(F1112,'List PC Q2 có Q3 không'!$B$3:$E$139,1,0)</f>
        <v>#N/A</v>
      </c>
      <c r="N1112" s="3" t="s">
        <v>117</v>
      </c>
      <c r="O1112" s="4">
        <v>45234.370462962965</v>
      </c>
      <c r="P1112" s="4">
        <v>45234.370381944442</v>
      </c>
    </row>
    <row r="1113" spans="1:16" ht="29" hidden="1" x14ac:dyDescent="0.35">
      <c r="A1113" s="3">
        <v>1150434</v>
      </c>
      <c r="B1113" s="3" t="s">
        <v>152</v>
      </c>
      <c r="C1113" s="3" t="s">
        <v>6063</v>
      </c>
      <c r="D1113" s="3" t="s">
        <v>52</v>
      </c>
      <c r="E1113" s="3" t="s">
        <v>2076</v>
      </c>
      <c r="F1113" s="3" t="s">
        <v>6064</v>
      </c>
      <c r="G1113" s="3"/>
      <c r="H1113" s="3" t="s">
        <v>6065</v>
      </c>
      <c r="I1113" s="3" t="s">
        <v>2783</v>
      </c>
      <c r="J1113" s="3" t="s">
        <v>6066</v>
      </c>
      <c r="K1113" s="3" t="s">
        <v>6067</v>
      </c>
      <c r="L1113" s="3" t="s">
        <v>3121</v>
      </c>
      <c r="M1113" s="3" t="e">
        <f>VLOOKUP(F1113,'List PC Q2 có Q3 không'!$B$3:$E$139,1,0)</f>
        <v>#N/A</v>
      </c>
      <c r="N1113" s="3" t="s">
        <v>299</v>
      </c>
      <c r="O1113" s="4">
        <v>45203.412685185183</v>
      </c>
      <c r="P1113" s="4">
        <v>45203.412673611114</v>
      </c>
    </row>
    <row r="1114" spans="1:16" ht="29" hidden="1" x14ac:dyDescent="0.35">
      <c r="A1114" s="3">
        <v>1150433</v>
      </c>
      <c r="B1114" s="3" t="s">
        <v>152</v>
      </c>
      <c r="C1114" s="3" t="s">
        <v>6063</v>
      </c>
      <c r="D1114" s="3" t="s">
        <v>52</v>
      </c>
      <c r="E1114" s="3" t="s">
        <v>2076</v>
      </c>
      <c r="F1114" s="3" t="s">
        <v>6064</v>
      </c>
      <c r="G1114" s="3"/>
      <c r="H1114" s="3" t="s">
        <v>6065</v>
      </c>
      <c r="I1114" s="3" t="s">
        <v>2783</v>
      </c>
      <c r="J1114" s="3" t="s">
        <v>6066</v>
      </c>
      <c r="K1114" s="3" t="s">
        <v>6067</v>
      </c>
      <c r="L1114" s="3" t="s">
        <v>3121</v>
      </c>
      <c r="M1114" s="3" t="e">
        <f>VLOOKUP(F1114,'List PC Q2 có Q3 không'!$B$3:$E$139,1,0)</f>
        <v>#N/A</v>
      </c>
      <c r="N1114" s="3" t="s">
        <v>299</v>
      </c>
      <c r="O1114" s="4">
        <v>45203.412708333337</v>
      </c>
      <c r="P1114" s="4">
        <v>45203.412673611114</v>
      </c>
    </row>
    <row r="1115" spans="1:16" ht="29" hidden="1" x14ac:dyDescent="0.35">
      <c r="A1115" s="3">
        <v>1146751</v>
      </c>
      <c r="B1115" s="3" t="s">
        <v>4515</v>
      </c>
      <c r="C1115" s="3" t="s">
        <v>6068</v>
      </c>
      <c r="D1115" s="3" t="s">
        <v>52</v>
      </c>
      <c r="E1115" s="3" t="s">
        <v>6069</v>
      </c>
      <c r="F1115" s="3" t="s">
        <v>6070</v>
      </c>
      <c r="G1115" s="3"/>
      <c r="H1115" s="3" t="s">
        <v>6071</v>
      </c>
      <c r="I1115" s="3" t="s">
        <v>4118</v>
      </c>
      <c r="J1115" s="3" t="s">
        <v>5349</v>
      </c>
      <c r="K1115" s="3" t="s">
        <v>6072</v>
      </c>
      <c r="L1115" s="3" t="s">
        <v>77</v>
      </c>
      <c r="M1115" s="3" t="e">
        <f>VLOOKUP(F1115,'List PC Q2 có Q3 không'!$B$3:$E$139,1,0)</f>
        <v>#N/A</v>
      </c>
      <c r="N1115" s="3" t="s">
        <v>78</v>
      </c>
      <c r="O1115" s="4">
        <v>45050.34</v>
      </c>
      <c r="P1115" s="4">
        <v>45050.339756944442</v>
      </c>
    </row>
    <row r="1116" spans="1:16" ht="29" hidden="1" x14ac:dyDescent="0.35">
      <c r="A1116" s="3">
        <v>1146750</v>
      </c>
      <c r="B1116" s="3" t="s">
        <v>4515</v>
      </c>
      <c r="C1116" s="3" t="s">
        <v>6068</v>
      </c>
      <c r="D1116" s="3" t="s">
        <v>52</v>
      </c>
      <c r="E1116" s="3" t="s">
        <v>6069</v>
      </c>
      <c r="F1116" s="3" t="s">
        <v>6070</v>
      </c>
      <c r="G1116" s="3"/>
      <c r="H1116" s="3" t="s">
        <v>6071</v>
      </c>
      <c r="I1116" s="3" t="s">
        <v>4118</v>
      </c>
      <c r="J1116" s="3" t="s">
        <v>5349</v>
      </c>
      <c r="K1116" s="3" t="s">
        <v>6072</v>
      </c>
      <c r="L1116" s="3" t="s">
        <v>77</v>
      </c>
      <c r="M1116" s="3" t="e">
        <f>VLOOKUP(F1116,'List PC Q2 có Q3 không'!$B$3:$E$139,1,0)</f>
        <v>#N/A</v>
      </c>
      <c r="N1116" s="3" t="s">
        <v>78</v>
      </c>
      <c r="O1116" s="4">
        <v>45050.339942129627</v>
      </c>
      <c r="P1116" s="4">
        <v>45050.339756944442</v>
      </c>
    </row>
    <row r="1117" spans="1:16" hidden="1" x14ac:dyDescent="0.35">
      <c r="A1117" s="3">
        <v>1143198</v>
      </c>
      <c r="B1117" s="3" t="s">
        <v>5876</v>
      </c>
      <c r="C1117" s="3" t="s">
        <v>6073</v>
      </c>
      <c r="D1117" s="3" t="s">
        <v>52</v>
      </c>
      <c r="E1117" s="3" t="s">
        <v>816</v>
      </c>
      <c r="F1117" s="3" t="s">
        <v>6074</v>
      </c>
      <c r="G1117" s="3"/>
      <c r="H1117" s="3" t="s">
        <v>6075</v>
      </c>
      <c r="I1117" s="3" t="s">
        <v>2040</v>
      </c>
      <c r="J1117" s="3" t="s">
        <v>5887</v>
      </c>
      <c r="K1117" s="3" t="s">
        <v>5880</v>
      </c>
      <c r="L1117" s="3" t="s">
        <v>5888</v>
      </c>
      <c r="M1117" s="3" t="e">
        <f>VLOOKUP(F1117,'List PC Q2 có Q3 không'!$B$3:$E$139,1,0)</f>
        <v>#N/A</v>
      </c>
      <c r="N1117" s="3" t="s">
        <v>5889</v>
      </c>
      <c r="O1117" s="3" t="s">
        <v>6076</v>
      </c>
      <c r="P1117" s="3" t="s">
        <v>6077</v>
      </c>
    </row>
    <row r="1118" spans="1:16" ht="29" hidden="1" x14ac:dyDescent="0.35">
      <c r="A1118" s="3">
        <v>1141548</v>
      </c>
      <c r="B1118" s="3" t="s">
        <v>152</v>
      </c>
      <c r="C1118" s="3" t="s">
        <v>6078</v>
      </c>
      <c r="D1118" s="3" t="s">
        <v>52</v>
      </c>
      <c r="E1118" s="3" t="s">
        <v>6079</v>
      </c>
      <c r="F1118" s="3" t="s">
        <v>6080</v>
      </c>
      <c r="G1118" s="3"/>
      <c r="H1118" s="3" t="s">
        <v>6081</v>
      </c>
      <c r="I1118" s="3" t="s">
        <v>2193</v>
      </c>
      <c r="J1118" s="3" t="s">
        <v>3714</v>
      </c>
      <c r="K1118" s="3" t="s">
        <v>229</v>
      </c>
      <c r="L1118" s="3" t="s">
        <v>6082</v>
      </c>
      <c r="M1118" s="3" t="e">
        <f>VLOOKUP(F1118,'List PC Q2 có Q3 không'!$B$3:$E$139,1,0)</f>
        <v>#N/A</v>
      </c>
      <c r="N1118" s="3" t="s">
        <v>117</v>
      </c>
      <c r="O1118" s="3" t="s">
        <v>6083</v>
      </c>
      <c r="P1118" s="3" t="s">
        <v>6084</v>
      </c>
    </row>
    <row r="1119" spans="1:16" ht="29" hidden="1" x14ac:dyDescent="0.35">
      <c r="A1119" s="3">
        <v>1141549</v>
      </c>
      <c r="B1119" s="3" t="s">
        <v>152</v>
      </c>
      <c r="C1119" s="3" t="s">
        <v>6078</v>
      </c>
      <c r="D1119" s="3" t="s">
        <v>52</v>
      </c>
      <c r="E1119" s="3" t="s">
        <v>6079</v>
      </c>
      <c r="F1119" s="3" t="s">
        <v>6080</v>
      </c>
      <c r="G1119" s="3"/>
      <c r="H1119" s="3" t="s">
        <v>6081</v>
      </c>
      <c r="I1119" s="3" t="s">
        <v>2193</v>
      </c>
      <c r="J1119" s="3" t="s">
        <v>3714</v>
      </c>
      <c r="K1119" s="3" t="s">
        <v>229</v>
      </c>
      <c r="L1119" s="3" t="s">
        <v>6082</v>
      </c>
      <c r="M1119" s="3" t="e">
        <f>VLOOKUP(F1119,'List PC Q2 có Q3 không'!$B$3:$E$139,1,0)</f>
        <v>#N/A</v>
      </c>
      <c r="N1119" s="3" t="s">
        <v>117</v>
      </c>
      <c r="O1119" s="3" t="s">
        <v>6085</v>
      </c>
      <c r="P1119" s="3" t="s">
        <v>6084</v>
      </c>
    </row>
    <row r="1120" spans="1:16" ht="29" hidden="1" x14ac:dyDescent="0.35">
      <c r="A1120" s="3">
        <v>1141056</v>
      </c>
      <c r="B1120" s="3" t="s">
        <v>152</v>
      </c>
      <c r="C1120" s="3" t="s">
        <v>6086</v>
      </c>
      <c r="D1120" s="3" t="s">
        <v>52</v>
      </c>
      <c r="E1120" s="3" t="s">
        <v>2693</v>
      </c>
      <c r="F1120" s="3" t="s">
        <v>6087</v>
      </c>
      <c r="G1120" s="3"/>
      <c r="H1120" s="3" t="s">
        <v>6088</v>
      </c>
      <c r="I1120" s="3" t="s">
        <v>2241</v>
      </c>
      <c r="J1120" s="3" t="s">
        <v>3483</v>
      </c>
      <c r="K1120" s="3" t="s">
        <v>4562</v>
      </c>
      <c r="L1120" s="3" t="s">
        <v>6089</v>
      </c>
      <c r="M1120" s="3" t="str">
        <f>VLOOKUP(F1120,'List PC Q2 có Q3 không'!$B$3:$E$139,1,0)</f>
        <v>DT-HP1905016</v>
      </c>
      <c r="N1120" s="3" t="s">
        <v>299</v>
      </c>
      <c r="O1120" s="3" t="s">
        <v>6090</v>
      </c>
      <c r="P1120" s="3" t="s">
        <v>6091</v>
      </c>
    </row>
    <row r="1121" spans="1:16" ht="29" hidden="1" x14ac:dyDescent="0.35">
      <c r="A1121" s="3">
        <v>1140903</v>
      </c>
      <c r="B1121" s="3" t="s">
        <v>4515</v>
      </c>
      <c r="C1121" s="3" t="s">
        <v>6092</v>
      </c>
      <c r="D1121" s="3" t="s">
        <v>52</v>
      </c>
      <c r="E1121" s="3" t="s">
        <v>740</v>
      </c>
      <c r="F1121" s="3" t="s">
        <v>6093</v>
      </c>
      <c r="G1121" s="3"/>
      <c r="H1121" s="3" t="s">
        <v>6094</v>
      </c>
      <c r="I1121" s="3" t="s">
        <v>6095</v>
      </c>
      <c r="J1121" s="3" t="s">
        <v>6096</v>
      </c>
      <c r="K1121" s="3" t="s">
        <v>5058</v>
      </c>
      <c r="L1121" s="3" t="s">
        <v>6097</v>
      </c>
      <c r="M1121" s="3" t="e">
        <f>VLOOKUP(F1121,'List PC Q2 có Q3 không'!$B$3:$E$139,1,0)</f>
        <v>#N/A</v>
      </c>
      <c r="N1121" s="3" t="s">
        <v>117</v>
      </c>
      <c r="O1121" s="3" t="s">
        <v>6098</v>
      </c>
      <c r="P1121" s="3" t="s">
        <v>6099</v>
      </c>
    </row>
    <row r="1122" spans="1:16" ht="29" hidden="1" x14ac:dyDescent="0.35">
      <c r="A1122" s="3">
        <v>1140904</v>
      </c>
      <c r="B1122" s="3" t="s">
        <v>4515</v>
      </c>
      <c r="C1122" s="3" t="s">
        <v>6092</v>
      </c>
      <c r="D1122" s="3" t="s">
        <v>52</v>
      </c>
      <c r="E1122" s="3" t="s">
        <v>740</v>
      </c>
      <c r="F1122" s="3" t="s">
        <v>6093</v>
      </c>
      <c r="G1122" s="3"/>
      <c r="H1122" s="3" t="s">
        <v>6094</v>
      </c>
      <c r="I1122" s="3" t="s">
        <v>6095</v>
      </c>
      <c r="J1122" s="3" t="s">
        <v>6096</v>
      </c>
      <c r="K1122" s="3" t="s">
        <v>5058</v>
      </c>
      <c r="L1122" s="3" t="s">
        <v>6097</v>
      </c>
      <c r="M1122" s="3" t="e">
        <f>VLOOKUP(F1122,'List PC Q2 có Q3 không'!$B$3:$E$139,1,0)</f>
        <v>#N/A</v>
      </c>
      <c r="N1122" s="3" t="s">
        <v>117</v>
      </c>
      <c r="O1122" s="3" t="s">
        <v>6100</v>
      </c>
      <c r="P1122" s="3" t="s">
        <v>6099</v>
      </c>
    </row>
    <row r="1123" spans="1:16" ht="29" hidden="1" x14ac:dyDescent="0.35">
      <c r="A1123" s="3">
        <v>1140862</v>
      </c>
      <c r="B1123" s="3" t="s">
        <v>152</v>
      </c>
      <c r="C1123" s="3" t="s">
        <v>6101</v>
      </c>
      <c r="D1123" s="3" t="s">
        <v>52</v>
      </c>
      <c r="E1123" s="3">
        <v>7055643</v>
      </c>
      <c r="F1123" s="3" t="s">
        <v>6102</v>
      </c>
      <c r="G1123" s="3"/>
      <c r="H1123" s="3" t="s">
        <v>6103</v>
      </c>
      <c r="I1123" s="3" t="s">
        <v>181</v>
      </c>
      <c r="J1123" s="3" t="s">
        <v>1030</v>
      </c>
      <c r="K1123" s="3" t="s">
        <v>1254</v>
      </c>
      <c r="L1123" s="3" t="s">
        <v>6104</v>
      </c>
      <c r="M1123" s="3" t="e">
        <f>VLOOKUP(F1123,'List PC Q2 có Q3 không'!$B$3:$E$139,1,0)</f>
        <v>#N/A</v>
      </c>
      <c r="N1123" s="3" t="s">
        <v>117</v>
      </c>
      <c r="O1123" s="4">
        <v>45009.352175925924</v>
      </c>
      <c r="P1123" s="3" t="s">
        <v>6105</v>
      </c>
    </row>
    <row r="1124" spans="1:16" ht="29" hidden="1" x14ac:dyDescent="0.35">
      <c r="A1124" s="3">
        <v>1140083</v>
      </c>
      <c r="B1124" s="3" t="s">
        <v>4933</v>
      </c>
      <c r="C1124" s="3" t="s">
        <v>6106</v>
      </c>
      <c r="D1124" s="3" t="s">
        <v>630</v>
      </c>
      <c r="E1124" s="3">
        <v>7055637</v>
      </c>
      <c r="F1124" s="3" t="s">
        <v>6107</v>
      </c>
      <c r="G1124" s="3"/>
      <c r="H1124" s="3" t="s">
        <v>6108</v>
      </c>
      <c r="I1124" s="3" t="s">
        <v>3291</v>
      </c>
      <c r="J1124" s="3" t="s">
        <v>4938</v>
      </c>
      <c r="K1124" s="3" t="s">
        <v>4939</v>
      </c>
      <c r="L1124" s="3" t="s">
        <v>4940</v>
      </c>
      <c r="M1124" s="3" t="e">
        <f>VLOOKUP(F1124,'List PC Q2 có Q3 không'!$B$3:$E$139,1,0)</f>
        <v>#N/A</v>
      </c>
      <c r="N1124" s="3" t="s">
        <v>4941</v>
      </c>
      <c r="O1124" s="3" t="s">
        <v>6109</v>
      </c>
      <c r="P1124" s="3" t="s">
        <v>6110</v>
      </c>
    </row>
    <row r="1125" spans="1:16" ht="29" hidden="1" x14ac:dyDescent="0.35">
      <c r="A1125" s="3">
        <v>1140030</v>
      </c>
      <c r="B1125" s="3" t="s">
        <v>152</v>
      </c>
      <c r="C1125" s="3" t="s">
        <v>6111</v>
      </c>
      <c r="D1125" s="3" t="s">
        <v>52</v>
      </c>
      <c r="E1125" s="3" t="s">
        <v>6112</v>
      </c>
      <c r="F1125" s="3" t="s">
        <v>6113</v>
      </c>
      <c r="G1125" s="3"/>
      <c r="H1125" s="3" t="s">
        <v>6114</v>
      </c>
      <c r="I1125" s="3" t="s">
        <v>101</v>
      </c>
      <c r="J1125" s="3" t="s">
        <v>3519</v>
      </c>
      <c r="K1125" s="3" t="s">
        <v>1518</v>
      </c>
      <c r="L1125" s="3" t="s">
        <v>6115</v>
      </c>
      <c r="M1125" s="3" t="e">
        <f>VLOOKUP(F1125,'List PC Q2 có Q3 không'!$B$3:$E$139,1,0)</f>
        <v>#N/A</v>
      </c>
      <c r="N1125" s="3" t="s">
        <v>117</v>
      </c>
      <c r="O1125" s="4">
        <v>45008.392685185187</v>
      </c>
      <c r="P1125" s="3" t="s">
        <v>6116</v>
      </c>
    </row>
    <row r="1126" spans="1:16" ht="29" hidden="1" x14ac:dyDescent="0.35">
      <c r="A1126" s="3">
        <v>1140029</v>
      </c>
      <c r="B1126" s="3" t="s">
        <v>152</v>
      </c>
      <c r="C1126" s="3" t="s">
        <v>6111</v>
      </c>
      <c r="D1126" s="3" t="s">
        <v>52</v>
      </c>
      <c r="E1126" s="3" t="s">
        <v>6112</v>
      </c>
      <c r="F1126" s="3" t="s">
        <v>6113</v>
      </c>
      <c r="G1126" s="3"/>
      <c r="H1126" s="3" t="s">
        <v>6114</v>
      </c>
      <c r="I1126" s="3" t="s">
        <v>101</v>
      </c>
      <c r="J1126" s="3" t="s">
        <v>3519</v>
      </c>
      <c r="K1126" s="3" t="s">
        <v>1518</v>
      </c>
      <c r="L1126" s="3" t="s">
        <v>6115</v>
      </c>
      <c r="M1126" s="3" t="e">
        <f>VLOOKUP(F1126,'List PC Q2 có Q3 không'!$B$3:$E$139,1,0)</f>
        <v>#N/A</v>
      </c>
      <c r="N1126" s="3" t="s">
        <v>117</v>
      </c>
      <c r="O1126" s="4">
        <v>45008.392696759256</v>
      </c>
      <c r="P1126" s="3" t="s">
        <v>6116</v>
      </c>
    </row>
    <row r="1127" spans="1:16" ht="29" hidden="1" x14ac:dyDescent="0.35">
      <c r="A1127" s="3">
        <v>1138694</v>
      </c>
      <c r="B1127" s="3" t="s">
        <v>152</v>
      </c>
      <c r="C1127" s="3" t="s">
        <v>6117</v>
      </c>
      <c r="D1127" s="3" t="s">
        <v>52</v>
      </c>
      <c r="E1127" s="3" t="s">
        <v>1123</v>
      </c>
      <c r="F1127" s="3" t="s">
        <v>6118</v>
      </c>
      <c r="G1127" s="3"/>
      <c r="H1127" s="3" t="s">
        <v>6119</v>
      </c>
      <c r="I1127" s="3" t="s">
        <v>4178</v>
      </c>
      <c r="J1127" s="3" t="s">
        <v>1484</v>
      </c>
      <c r="K1127" s="3" t="s">
        <v>1510</v>
      </c>
      <c r="L1127" s="3" t="s">
        <v>6120</v>
      </c>
      <c r="M1127" s="3" t="e">
        <f>VLOOKUP(F1127,'List PC Q2 có Q3 không'!$B$3:$E$139,1,0)</f>
        <v>#N/A</v>
      </c>
      <c r="N1127" s="3" t="s">
        <v>117</v>
      </c>
      <c r="O1127" s="4">
        <v>45007.330590277779</v>
      </c>
      <c r="P1127" s="3" t="s">
        <v>6121</v>
      </c>
    </row>
    <row r="1128" spans="1:16" ht="29" hidden="1" x14ac:dyDescent="0.35">
      <c r="A1128" s="3">
        <v>1138276</v>
      </c>
      <c r="B1128" s="3" t="s">
        <v>152</v>
      </c>
      <c r="C1128" s="3" t="s">
        <v>6122</v>
      </c>
      <c r="D1128" s="3" t="s">
        <v>52</v>
      </c>
      <c r="E1128" s="3" t="s">
        <v>2579</v>
      </c>
      <c r="F1128" s="3" t="s">
        <v>6123</v>
      </c>
      <c r="G1128" s="3"/>
      <c r="H1128" s="3" t="s">
        <v>6124</v>
      </c>
      <c r="I1128" s="3" t="s">
        <v>2939</v>
      </c>
      <c r="J1128" s="3" t="s">
        <v>1030</v>
      </c>
      <c r="K1128" s="3" t="s">
        <v>1510</v>
      </c>
      <c r="L1128" s="3" t="s">
        <v>3752</v>
      </c>
      <c r="M1128" s="3" t="e">
        <f>VLOOKUP(F1128,'List PC Q2 có Q3 không'!$B$3:$E$139,1,0)</f>
        <v>#N/A</v>
      </c>
      <c r="N1128" s="3" t="s">
        <v>117</v>
      </c>
      <c r="O1128" s="3" t="s">
        <v>6125</v>
      </c>
      <c r="P1128" s="3" t="s">
        <v>6126</v>
      </c>
    </row>
    <row r="1129" spans="1:16" ht="29" hidden="1" x14ac:dyDescent="0.35">
      <c r="A1129" s="3">
        <v>1137708</v>
      </c>
      <c r="B1129" s="3" t="s">
        <v>152</v>
      </c>
      <c r="C1129" s="3" t="s">
        <v>6127</v>
      </c>
      <c r="D1129" s="3" t="s">
        <v>52</v>
      </c>
      <c r="E1129" s="3" t="s">
        <v>607</v>
      </c>
      <c r="F1129" s="3" t="s">
        <v>6128</v>
      </c>
      <c r="G1129" s="3"/>
      <c r="H1129" s="3" t="s">
        <v>6129</v>
      </c>
      <c r="I1129" s="3" t="s">
        <v>3370</v>
      </c>
      <c r="J1129" s="3" t="s">
        <v>1253</v>
      </c>
      <c r="K1129" s="3" t="s">
        <v>1510</v>
      </c>
      <c r="L1129" s="3" t="s">
        <v>6130</v>
      </c>
      <c r="M1129" s="3" t="e">
        <f>VLOOKUP(F1129,'List PC Q2 có Q3 không'!$B$3:$E$139,1,0)</f>
        <v>#N/A</v>
      </c>
      <c r="N1129" s="3" t="s">
        <v>117</v>
      </c>
      <c r="O1129" s="4">
        <v>45006.328819444447</v>
      </c>
      <c r="P1129" s="3" t="s">
        <v>6131</v>
      </c>
    </row>
    <row r="1130" spans="1:16" ht="29" hidden="1" x14ac:dyDescent="0.35">
      <c r="A1130" s="3">
        <v>1137707</v>
      </c>
      <c r="B1130" s="3" t="s">
        <v>152</v>
      </c>
      <c r="C1130" s="3" t="s">
        <v>6127</v>
      </c>
      <c r="D1130" s="3" t="s">
        <v>52</v>
      </c>
      <c r="E1130" s="3" t="s">
        <v>607</v>
      </c>
      <c r="F1130" s="3" t="s">
        <v>6128</v>
      </c>
      <c r="G1130" s="3"/>
      <c r="H1130" s="3" t="s">
        <v>6129</v>
      </c>
      <c r="I1130" s="3" t="s">
        <v>3370</v>
      </c>
      <c r="J1130" s="3" t="s">
        <v>1253</v>
      </c>
      <c r="K1130" s="3" t="s">
        <v>1510</v>
      </c>
      <c r="L1130" s="3" t="s">
        <v>6130</v>
      </c>
      <c r="M1130" s="3" t="e">
        <f>VLOOKUP(F1130,'List PC Q2 có Q3 không'!$B$3:$E$139,1,0)</f>
        <v>#N/A</v>
      </c>
      <c r="N1130" s="3" t="s">
        <v>117</v>
      </c>
      <c r="O1130" s="4">
        <v>45006.328819444447</v>
      </c>
      <c r="P1130" s="3" t="s">
        <v>6131</v>
      </c>
    </row>
    <row r="1131" spans="1:16" ht="29" hidden="1" x14ac:dyDescent="0.35">
      <c r="A1131" s="3">
        <v>1137431</v>
      </c>
      <c r="B1131" s="3" t="s">
        <v>3786</v>
      </c>
      <c r="C1131" s="3" t="s">
        <v>6132</v>
      </c>
      <c r="D1131" s="3" t="s">
        <v>52</v>
      </c>
      <c r="E1131" s="3" t="s">
        <v>1957</v>
      </c>
      <c r="F1131" s="3" t="s">
        <v>6133</v>
      </c>
      <c r="G1131" s="3"/>
      <c r="H1131" s="3" t="s">
        <v>6134</v>
      </c>
      <c r="I1131" s="3" t="s">
        <v>109</v>
      </c>
      <c r="J1131" s="3" t="s">
        <v>5492</v>
      </c>
      <c r="K1131" s="3" t="s">
        <v>6135</v>
      </c>
      <c r="L1131" s="3" t="s">
        <v>5494</v>
      </c>
      <c r="M1131" s="3" t="e">
        <f>VLOOKUP(F1131,'List PC Q2 có Q3 không'!$B$3:$E$139,1,0)</f>
        <v>#N/A</v>
      </c>
      <c r="N1131" s="3" t="s">
        <v>117</v>
      </c>
      <c r="O1131" s="3" t="s">
        <v>6136</v>
      </c>
      <c r="P1131" s="3" t="s">
        <v>6137</v>
      </c>
    </row>
    <row r="1132" spans="1:16" ht="29" hidden="1" x14ac:dyDescent="0.35">
      <c r="A1132" s="3">
        <v>1137368</v>
      </c>
      <c r="B1132" s="3" t="s">
        <v>4515</v>
      </c>
      <c r="C1132" s="3" t="s">
        <v>6138</v>
      </c>
      <c r="D1132" s="3" t="s">
        <v>52</v>
      </c>
      <c r="E1132" s="3" t="s">
        <v>748</v>
      </c>
      <c r="F1132" s="3" t="s">
        <v>6139</v>
      </c>
      <c r="G1132" s="3"/>
      <c r="H1132" s="3" t="s">
        <v>6140</v>
      </c>
      <c r="I1132" s="3" t="s">
        <v>6141</v>
      </c>
      <c r="J1132" s="3" t="s">
        <v>6142</v>
      </c>
      <c r="K1132" s="3" t="s">
        <v>5517</v>
      </c>
      <c r="L1132" s="3" t="s">
        <v>6143</v>
      </c>
      <c r="M1132" s="3" t="e">
        <f>VLOOKUP(F1132,'List PC Q2 có Q3 không'!$B$3:$E$139,1,0)</f>
        <v>#N/A</v>
      </c>
      <c r="N1132" s="3" t="s">
        <v>299</v>
      </c>
      <c r="O1132" s="3" t="s">
        <v>6144</v>
      </c>
      <c r="P1132" s="3" t="s">
        <v>6145</v>
      </c>
    </row>
    <row r="1133" spans="1:16" ht="29" hidden="1" x14ac:dyDescent="0.35">
      <c r="A1133" s="3">
        <v>1137324</v>
      </c>
      <c r="B1133" s="3" t="s">
        <v>4515</v>
      </c>
      <c r="C1133" s="3" t="s">
        <v>6146</v>
      </c>
      <c r="D1133" s="3" t="s">
        <v>52</v>
      </c>
      <c r="E1133" s="3" t="s">
        <v>6147</v>
      </c>
      <c r="F1133" s="3" t="s">
        <v>6148</v>
      </c>
      <c r="G1133" s="3"/>
      <c r="H1133" s="3" t="s">
        <v>6149</v>
      </c>
      <c r="I1133" s="3" t="s">
        <v>4612</v>
      </c>
      <c r="J1133" s="3" t="s">
        <v>5484</v>
      </c>
      <c r="K1133" s="3" t="s">
        <v>5485</v>
      </c>
      <c r="L1133" s="3" t="s">
        <v>6150</v>
      </c>
      <c r="M1133" s="3" t="e">
        <f>VLOOKUP(F1133,'List PC Q2 có Q3 không'!$B$3:$E$139,1,0)</f>
        <v>#N/A</v>
      </c>
      <c r="N1133" s="3" t="s">
        <v>299</v>
      </c>
      <c r="O1133" s="3" t="s">
        <v>6151</v>
      </c>
      <c r="P1133" s="3" t="s">
        <v>6152</v>
      </c>
    </row>
    <row r="1134" spans="1:16" ht="29" hidden="1" x14ac:dyDescent="0.35">
      <c r="A1134" s="3">
        <v>1137310</v>
      </c>
      <c r="B1134" s="3" t="s">
        <v>4515</v>
      </c>
      <c r="C1134" s="3" t="s">
        <v>6153</v>
      </c>
      <c r="D1134" s="3" t="s">
        <v>52</v>
      </c>
      <c r="E1134" s="3" t="s">
        <v>782</v>
      </c>
      <c r="F1134" s="3" t="s">
        <v>6154</v>
      </c>
      <c r="G1134" s="3"/>
      <c r="H1134" s="3" t="s">
        <v>6155</v>
      </c>
      <c r="I1134" s="3" t="s">
        <v>6156</v>
      </c>
      <c r="J1134" s="3" t="s">
        <v>6157</v>
      </c>
      <c r="K1134" s="3" t="s">
        <v>5320</v>
      </c>
      <c r="L1134" s="3" t="s">
        <v>6158</v>
      </c>
      <c r="M1134" s="3" t="e">
        <f>VLOOKUP(F1134,'List PC Q2 có Q3 không'!$B$3:$E$139,1,0)</f>
        <v>#N/A</v>
      </c>
      <c r="N1134" s="3" t="s">
        <v>299</v>
      </c>
      <c r="O1134" s="3" t="s">
        <v>6159</v>
      </c>
      <c r="P1134" s="3" t="s">
        <v>6160</v>
      </c>
    </row>
    <row r="1135" spans="1:16" ht="29" hidden="1" x14ac:dyDescent="0.35">
      <c r="A1135" s="3">
        <v>1136888</v>
      </c>
      <c r="B1135" s="3" t="s">
        <v>4515</v>
      </c>
      <c r="C1135" s="3" t="s">
        <v>6161</v>
      </c>
      <c r="D1135" s="3" t="s">
        <v>52</v>
      </c>
      <c r="E1135" s="3" t="s">
        <v>1846</v>
      </c>
      <c r="F1135" s="3" t="s">
        <v>6162</v>
      </c>
      <c r="G1135" s="3"/>
      <c r="H1135" s="3" t="s">
        <v>6163</v>
      </c>
      <c r="I1135" s="3" t="s">
        <v>6164</v>
      </c>
      <c r="J1135" s="3" t="s">
        <v>5484</v>
      </c>
      <c r="K1135" s="3" t="s">
        <v>5485</v>
      </c>
      <c r="L1135" s="3" t="s">
        <v>6165</v>
      </c>
      <c r="M1135" s="3" t="e">
        <f>VLOOKUP(F1135,'List PC Q2 có Q3 không'!$B$3:$E$139,1,0)</f>
        <v>#N/A</v>
      </c>
      <c r="N1135" s="3" t="s">
        <v>192</v>
      </c>
      <c r="O1135" s="3" t="s">
        <v>6166</v>
      </c>
      <c r="P1135" s="3" t="s">
        <v>6167</v>
      </c>
    </row>
    <row r="1136" spans="1:16" ht="29" hidden="1" x14ac:dyDescent="0.35">
      <c r="A1136" s="3">
        <v>1136887</v>
      </c>
      <c r="B1136" s="3" t="s">
        <v>4515</v>
      </c>
      <c r="C1136" s="3" t="s">
        <v>6161</v>
      </c>
      <c r="D1136" s="3" t="s">
        <v>52</v>
      </c>
      <c r="E1136" s="3" t="s">
        <v>1846</v>
      </c>
      <c r="F1136" s="3" t="s">
        <v>6162</v>
      </c>
      <c r="G1136" s="3"/>
      <c r="H1136" s="3" t="s">
        <v>6163</v>
      </c>
      <c r="I1136" s="3" t="s">
        <v>6164</v>
      </c>
      <c r="J1136" s="3" t="s">
        <v>5484</v>
      </c>
      <c r="K1136" s="3" t="s">
        <v>5485</v>
      </c>
      <c r="L1136" s="3" t="s">
        <v>6165</v>
      </c>
      <c r="M1136" s="3" t="e">
        <f>VLOOKUP(F1136,'List PC Q2 có Q3 không'!$B$3:$E$139,1,0)</f>
        <v>#N/A</v>
      </c>
      <c r="N1136" s="3" t="s">
        <v>192</v>
      </c>
      <c r="O1136" s="3" t="s">
        <v>6166</v>
      </c>
      <c r="P1136" s="3" t="s">
        <v>6167</v>
      </c>
    </row>
    <row r="1137" spans="1:16" ht="29" hidden="1" x14ac:dyDescent="0.35">
      <c r="A1137" s="3">
        <v>1136817</v>
      </c>
      <c r="B1137" s="3" t="s">
        <v>152</v>
      </c>
      <c r="C1137" s="3" t="s">
        <v>6168</v>
      </c>
      <c r="D1137" s="3" t="s">
        <v>52</v>
      </c>
      <c r="E1137" s="3" t="s">
        <v>6169</v>
      </c>
      <c r="F1137" s="3" t="s">
        <v>6170</v>
      </c>
      <c r="G1137" s="3"/>
      <c r="H1137" s="3" t="s">
        <v>6171</v>
      </c>
      <c r="I1137" s="3" t="s">
        <v>1278</v>
      </c>
      <c r="J1137" s="3" t="s">
        <v>1253</v>
      </c>
      <c r="K1137" s="3" t="s">
        <v>1510</v>
      </c>
      <c r="L1137" s="3" t="s">
        <v>6172</v>
      </c>
      <c r="M1137" s="3" t="e">
        <f>VLOOKUP(F1137,'List PC Q2 có Q3 không'!$B$3:$E$139,1,0)</f>
        <v>#N/A</v>
      </c>
      <c r="N1137" s="3" t="s">
        <v>117</v>
      </c>
      <c r="O1137" s="3" t="s">
        <v>6173</v>
      </c>
      <c r="P1137" s="3" t="s">
        <v>6174</v>
      </c>
    </row>
    <row r="1138" spans="1:16" ht="29" hidden="1" x14ac:dyDescent="0.35">
      <c r="A1138" s="3">
        <v>1136816</v>
      </c>
      <c r="B1138" s="3" t="s">
        <v>152</v>
      </c>
      <c r="C1138" s="3" t="s">
        <v>6168</v>
      </c>
      <c r="D1138" s="3" t="s">
        <v>52</v>
      </c>
      <c r="E1138" s="3" t="s">
        <v>6169</v>
      </c>
      <c r="F1138" s="3" t="s">
        <v>6170</v>
      </c>
      <c r="G1138" s="3"/>
      <c r="H1138" s="3" t="s">
        <v>6171</v>
      </c>
      <c r="I1138" s="3" t="s">
        <v>1278</v>
      </c>
      <c r="J1138" s="3" t="s">
        <v>1253</v>
      </c>
      <c r="K1138" s="3" t="s">
        <v>1510</v>
      </c>
      <c r="L1138" s="3" t="s">
        <v>6172</v>
      </c>
      <c r="M1138" s="3" t="e">
        <f>VLOOKUP(F1138,'List PC Q2 có Q3 không'!$B$3:$E$139,1,0)</f>
        <v>#N/A</v>
      </c>
      <c r="N1138" s="3" t="s">
        <v>117</v>
      </c>
      <c r="O1138" s="3" t="s">
        <v>6173</v>
      </c>
      <c r="P1138" s="3" t="s">
        <v>6174</v>
      </c>
    </row>
    <row r="1139" spans="1:16" ht="29" hidden="1" x14ac:dyDescent="0.35">
      <c r="A1139" s="3">
        <v>1136803</v>
      </c>
      <c r="B1139" s="3" t="s">
        <v>152</v>
      </c>
      <c r="C1139" s="3" t="s">
        <v>6175</v>
      </c>
      <c r="D1139" s="3" t="s">
        <v>52</v>
      </c>
      <c r="E1139" s="3" t="s">
        <v>2140</v>
      </c>
      <c r="F1139" s="3" t="s">
        <v>6176</v>
      </c>
      <c r="G1139" s="3"/>
      <c r="H1139" s="3" t="s">
        <v>6177</v>
      </c>
      <c r="I1139" s="3" t="s">
        <v>2909</v>
      </c>
      <c r="J1139" s="3" t="s">
        <v>3483</v>
      </c>
      <c r="K1139" s="3" t="s">
        <v>229</v>
      </c>
      <c r="L1139" s="3" t="s">
        <v>6178</v>
      </c>
      <c r="M1139" s="3" t="e">
        <f>VLOOKUP(F1139,'List PC Q2 có Q3 không'!$B$3:$E$139,1,0)</f>
        <v>#N/A</v>
      </c>
      <c r="N1139" s="3" t="s">
        <v>117</v>
      </c>
      <c r="O1139" s="3" t="s">
        <v>6179</v>
      </c>
      <c r="P1139" s="3" t="s">
        <v>6180</v>
      </c>
    </row>
    <row r="1140" spans="1:16" ht="29" hidden="1" x14ac:dyDescent="0.35">
      <c r="A1140" s="3">
        <v>1136802</v>
      </c>
      <c r="B1140" s="3" t="s">
        <v>152</v>
      </c>
      <c r="C1140" s="3" t="s">
        <v>6175</v>
      </c>
      <c r="D1140" s="3" t="s">
        <v>52</v>
      </c>
      <c r="E1140" s="3" t="s">
        <v>2140</v>
      </c>
      <c r="F1140" s="3" t="s">
        <v>6176</v>
      </c>
      <c r="G1140" s="3"/>
      <c r="H1140" s="3" t="s">
        <v>6177</v>
      </c>
      <c r="I1140" s="3" t="s">
        <v>2909</v>
      </c>
      <c r="J1140" s="3" t="s">
        <v>3483</v>
      </c>
      <c r="K1140" s="3" t="s">
        <v>229</v>
      </c>
      <c r="L1140" s="3" t="s">
        <v>6178</v>
      </c>
      <c r="M1140" s="3" t="e">
        <f>VLOOKUP(F1140,'List PC Q2 có Q3 không'!$B$3:$E$139,1,0)</f>
        <v>#N/A</v>
      </c>
      <c r="N1140" s="3" t="s">
        <v>117</v>
      </c>
      <c r="O1140" s="3" t="s">
        <v>6181</v>
      </c>
      <c r="P1140" s="3" t="s">
        <v>6180</v>
      </c>
    </row>
    <row r="1141" spans="1:16" ht="29" hidden="1" x14ac:dyDescent="0.35">
      <c r="A1141" s="3">
        <v>1136444</v>
      </c>
      <c r="B1141" s="3" t="s">
        <v>4515</v>
      </c>
      <c r="C1141" s="3" t="s">
        <v>6182</v>
      </c>
      <c r="D1141" s="3" t="s">
        <v>52</v>
      </c>
      <c r="E1141" s="3" t="s">
        <v>6183</v>
      </c>
      <c r="F1141" s="3" t="s">
        <v>6184</v>
      </c>
      <c r="G1141" s="3"/>
      <c r="H1141" s="3" t="s">
        <v>6185</v>
      </c>
      <c r="I1141" s="3" t="s">
        <v>1776</v>
      </c>
      <c r="J1141" s="3" t="s">
        <v>6186</v>
      </c>
      <c r="K1141" s="3" t="s">
        <v>6187</v>
      </c>
      <c r="L1141" s="3" t="s">
        <v>4036</v>
      </c>
      <c r="M1141" s="3" t="e">
        <f>VLOOKUP(F1141,'List PC Q2 có Q3 không'!$B$3:$E$139,1,0)</f>
        <v>#N/A</v>
      </c>
      <c r="N1141" s="3" t="s">
        <v>1696</v>
      </c>
      <c r="O1141" s="3" t="s">
        <v>6188</v>
      </c>
      <c r="P1141" s="3" t="s">
        <v>6189</v>
      </c>
    </row>
    <row r="1142" spans="1:16" ht="29" hidden="1" x14ac:dyDescent="0.35">
      <c r="A1142" s="3">
        <v>1136231</v>
      </c>
      <c r="B1142" s="3" t="s">
        <v>4515</v>
      </c>
      <c r="C1142" s="3" t="s">
        <v>6190</v>
      </c>
      <c r="D1142" s="3" t="s">
        <v>52</v>
      </c>
      <c r="E1142" s="3" t="s">
        <v>2671</v>
      </c>
      <c r="F1142" s="3" t="s">
        <v>6191</v>
      </c>
      <c r="G1142" s="3"/>
      <c r="H1142" s="3" t="s">
        <v>6192</v>
      </c>
      <c r="I1142" s="3" t="s">
        <v>2004</v>
      </c>
      <c r="J1142" s="3" t="s">
        <v>5681</v>
      </c>
      <c r="K1142" s="3" t="s">
        <v>6193</v>
      </c>
      <c r="L1142" s="3" t="s">
        <v>2138</v>
      </c>
      <c r="M1142" s="3" t="e">
        <f>VLOOKUP(F1142,'List PC Q2 có Q3 không'!$B$3:$E$139,1,0)</f>
        <v>#N/A</v>
      </c>
      <c r="N1142" s="3" t="s">
        <v>299</v>
      </c>
      <c r="O1142" s="3" t="s">
        <v>6194</v>
      </c>
      <c r="P1142" s="3" t="s">
        <v>6195</v>
      </c>
    </row>
    <row r="1143" spans="1:16" ht="29" hidden="1" x14ac:dyDescent="0.35">
      <c r="A1143" s="3">
        <v>1136011</v>
      </c>
      <c r="B1143" s="3" t="s">
        <v>4515</v>
      </c>
      <c r="C1143" s="3" t="s">
        <v>6196</v>
      </c>
      <c r="D1143" s="3" t="s">
        <v>52</v>
      </c>
      <c r="E1143" s="3">
        <v>7055681</v>
      </c>
      <c r="F1143" s="3" t="s">
        <v>6197</v>
      </c>
      <c r="G1143" s="3"/>
      <c r="H1143" s="3" t="s">
        <v>6198</v>
      </c>
      <c r="I1143" s="3" t="s">
        <v>6199</v>
      </c>
      <c r="J1143" s="3" t="s">
        <v>5578</v>
      </c>
      <c r="K1143" s="3" t="s">
        <v>5579</v>
      </c>
      <c r="L1143" s="3" t="s">
        <v>6200</v>
      </c>
      <c r="M1143" s="3" t="e">
        <f>VLOOKUP(F1143,'List PC Q2 có Q3 không'!$B$3:$E$139,1,0)</f>
        <v>#N/A</v>
      </c>
      <c r="N1143" s="3" t="s">
        <v>299</v>
      </c>
      <c r="O1143" s="3" t="s">
        <v>6201</v>
      </c>
      <c r="P1143" s="3" t="s">
        <v>6202</v>
      </c>
    </row>
    <row r="1144" spans="1:16" ht="29" hidden="1" x14ac:dyDescent="0.35">
      <c r="A1144" s="3">
        <v>1135983</v>
      </c>
      <c r="B1144" s="3" t="s">
        <v>152</v>
      </c>
      <c r="C1144" s="3" t="s">
        <v>6203</v>
      </c>
      <c r="D1144" s="3" t="s">
        <v>52</v>
      </c>
      <c r="E1144" s="3" t="s">
        <v>1506</v>
      </c>
      <c r="F1144" s="3" t="s">
        <v>6204</v>
      </c>
      <c r="G1144" s="3"/>
      <c r="H1144" s="3" t="s">
        <v>6205</v>
      </c>
      <c r="I1144" s="3" t="s">
        <v>1658</v>
      </c>
      <c r="J1144" s="3" t="s">
        <v>1484</v>
      </c>
      <c r="K1144" s="3" t="s">
        <v>1510</v>
      </c>
      <c r="L1144" s="3" t="s">
        <v>31</v>
      </c>
      <c r="M1144" s="3" t="e">
        <f>VLOOKUP(F1144,'List PC Q2 có Q3 không'!$B$3:$E$139,1,0)</f>
        <v>#N/A</v>
      </c>
      <c r="N1144" s="3" t="s">
        <v>1511</v>
      </c>
      <c r="O1144" s="4">
        <v>45002.363749999997</v>
      </c>
      <c r="P1144" s="3" t="s">
        <v>6206</v>
      </c>
    </row>
    <row r="1145" spans="1:16" ht="29" hidden="1" x14ac:dyDescent="0.35">
      <c r="A1145" s="3">
        <v>1135937</v>
      </c>
      <c r="B1145" s="3" t="s">
        <v>152</v>
      </c>
      <c r="C1145" s="3" t="s">
        <v>6207</v>
      </c>
      <c r="D1145" s="3" t="s">
        <v>52</v>
      </c>
      <c r="E1145" s="3" t="s">
        <v>1324</v>
      </c>
      <c r="F1145" s="3" t="s">
        <v>6208</v>
      </c>
      <c r="G1145" s="3"/>
      <c r="H1145" s="3" t="s">
        <v>6209</v>
      </c>
      <c r="I1145" s="3" t="s">
        <v>2750</v>
      </c>
      <c r="J1145" s="3" t="s">
        <v>3714</v>
      </c>
      <c r="K1145" s="3" t="s">
        <v>229</v>
      </c>
      <c r="L1145" s="3" t="s">
        <v>415</v>
      </c>
      <c r="M1145" s="3" t="e">
        <f>VLOOKUP(F1145,'List PC Q2 có Q3 không'!$B$3:$E$139,1,0)</f>
        <v>#N/A</v>
      </c>
      <c r="N1145" s="3" t="s">
        <v>416</v>
      </c>
      <c r="O1145" s="3" t="s">
        <v>6210</v>
      </c>
      <c r="P1145" s="3" t="s">
        <v>6211</v>
      </c>
    </row>
    <row r="1146" spans="1:16" ht="29" hidden="1" x14ac:dyDescent="0.35">
      <c r="A1146" s="3">
        <v>1135936</v>
      </c>
      <c r="B1146" s="3" t="s">
        <v>152</v>
      </c>
      <c r="C1146" s="3" t="s">
        <v>6207</v>
      </c>
      <c r="D1146" s="3" t="s">
        <v>52</v>
      </c>
      <c r="E1146" s="3" t="s">
        <v>1324</v>
      </c>
      <c r="F1146" s="3" t="s">
        <v>6208</v>
      </c>
      <c r="G1146" s="3"/>
      <c r="H1146" s="3" t="s">
        <v>6209</v>
      </c>
      <c r="I1146" s="3" t="s">
        <v>2750</v>
      </c>
      <c r="J1146" s="3" t="s">
        <v>3714</v>
      </c>
      <c r="K1146" s="3" t="s">
        <v>229</v>
      </c>
      <c r="L1146" s="3" t="s">
        <v>415</v>
      </c>
      <c r="M1146" s="3" t="e">
        <f>VLOOKUP(F1146,'List PC Q2 có Q3 không'!$B$3:$E$139,1,0)</f>
        <v>#N/A</v>
      </c>
      <c r="N1146" s="3" t="s">
        <v>416</v>
      </c>
      <c r="O1146" s="3" t="s">
        <v>6212</v>
      </c>
      <c r="P1146" s="3" t="s">
        <v>6211</v>
      </c>
    </row>
    <row r="1147" spans="1:16" ht="29" hidden="1" x14ac:dyDescent="0.35">
      <c r="A1147" s="3">
        <v>1135767</v>
      </c>
      <c r="B1147" s="3" t="s">
        <v>152</v>
      </c>
      <c r="C1147" s="3" t="s">
        <v>6213</v>
      </c>
      <c r="D1147" s="3" t="s">
        <v>52</v>
      </c>
      <c r="E1147" s="3" t="s">
        <v>1262</v>
      </c>
      <c r="F1147" s="3" t="s">
        <v>6214</v>
      </c>
      <c r="G1147" s="3"/>
      <c r="H1147" s="3" t="s">
        <v>6215</v>
      </c>
      <c r="I1147" s="3" t="s">
        <v>6216</v>
      </c>
      <c r="J1147" s="3" t="s">
        <v>158</v>
      </c>
      <c r="K1147" s="3" t="s">
        <v>1254</v>
      </c>
      <c r="L1147" s="3" t="s">
        <v>6217</v>
      </c>
      <c r="M1147" s="3" t="e">
        <f>VLOOKUP(F1147,'List PC Q2 có Q3 không'!$B$3:$E$139,1,0)</f>
        <v>#N/A</v>
      </c>
      <c r="N1147" s="3" t="s">
        <v>117</v>
      </c>
      <c r="O1147" s="3" t="s">
        <v>6218</v>
      </c>
      <c r="P1147" s="3" t="s">
        <v>6219</v>
      </c>
    </row>
    <row r="1148" spans="1:16" ht="29" hidden="1" x14ac:dyDescent="0.35">
      <c r="A1148" s="3">
        <v>1135717</v>
      </c>
      <c r="B1148" s="3" t="s">
        <v>152</v>
      </c>
      <c r="C1148" s="3" t="s">
        <v>6220</v>
      </c>
      <c r="D1148" s="3" t="s">
        <v>52</v>
      </c>
      <c r="E1148" s="5" t="s">
        <v>640</v>
      </c>
      <c r="F1148" s="3" t="s">
        <v>6221</v>
      </c>
      <c r="G1148" s="3"/>
      <c r="H1148" s="3" t="s">
        <v>6222</v>
      </c>
      <c r="I1148" s="3" t="s">
        <v>2260</v>
      </c>
      <c r="J1148" s="3" t="s">
        <v>228</v>
      </c>
      <c r="K1148" s="3" t="s">
        <v>229</v>
      </c>
      <c r="L1148" s="3" t="s">
        <v>77</v>
      </c>
      <c r="M1148" s="3" t="e">
        <f>VLOOKUP(F1148,'List PC Q2 có Q3 không'!$B$3:$E$139,1,0)</f>
        <v>#N/A</v>
      </c>
      <c r="N1148" s="3" t="s">
        <v>78</v>
      </c>
      <c r="O1148" s="4">
        <v>45002.340636574074</v>
      </c>
      <c r="P1148" s="3" t="s">
        <v>6223</v>
      </c>
    </row>
    <row r="1149" spans="1:16" ht="29" hidden="1" x14ac:dyDescent="0.35">
      <c r="A1149" s="3">
        <v>1135536</v>
      </c>
      <c r="B1149" s="3" t="s">
        <v>152</v>
      </c>
      <c r="C1149" s="3" t="s">
        <v>6224</v>
      </c>
      <c r="D1149" s="3" t="s">
        <v>52</v>
      </c>
      <c r="E1149" s="3">
        <v>7055619</v>
      </c>
      <c r="F1149" s="3" t="s">
        <v>6225</v>
      </c>
      <c r="G1149" s="3"/>
      <c r="H1149" s="3" t="s">
        <v>6226</v>
      </c>
      <c r="I1149" s="3" t="s">
        <v>3021</v>
      </c>
      <c r="J1149" s="3" t="s">
        <v>3519</v>
      </c>
      <c r="K1149" s="3" t="s">
        <v>1518</v>
      </c>
      <c r="L1149" s="3" t="s">
        <v>6227</v>
      </c>
      <c r="M1149" s="3" t="e">
        <f>VLOOKUP(F1149,'List PC Q2 có Q3 không'!$B$3:$E$139,1,0)</f>
        <v>#N/A</v>
      </c>
      <c r="N1149" s="3" t="s">
        <v>117</v>
      </c>
      <c r="O1149" s="4">
        <v>45002.330625000002</v>
      </c>
      <c r="P1149" s="3" t="s">
        <v>6228</v>
      </c>
    </row>
    <row r="1150" spans="1:16" ht="29" hidden="1" x14ac:dyDescent="0.35">
      <c r="A1150" s="3">
        <v>1135463</v>
      </c>
      <c r="B1150" s="3" t="s">
        <v>152</v>
      </c>
      <c r="C1150" s="3" t="s">
        <v>6229</v>
      </c>
      <c r="D1150" s="3" t="s">
        <v>52</v>
      </c>
      <c r="E1150" s="3" t="s">
        <v>6230</v>
      </c>
      <c r="F1150" s="3" t="s">
        <v>6231</v>
      </c>
      <c r="G1150" s="3"/>
      <c r="H1150" s="3" t="s">
        <v>6232</v>
      </c>
      <c r="I1150" s="3" t="s">
        <v>6233</v>
      </c>
      <c r="J1150" s="3" t="s">
        <v>1484</v>
      </c>
      <c r="K1150" s="3" t="s">
        <v>2805</v>
      </c>
      <c r="L1150" s="3" t="s">
        <v>6234</v>
      </c>
      <c r="M1150" s="3" t="e">
        <f>VLOOKUP(F1150,'List PC Q2 có Q3 không'!$B$3:$E$139,1,0)</f>
        <v>#N/A</v>
      </c>
      <c r="N1150" s="3" t="s">
        <v>117</v>
      </c>
      <c r="O1150" s="3" t="s">
        <v>6235</v>
      </c>
      <c r="P1150" s="3" t="s">
        <v>6236</v>
      </c>
    </row>
    <row r="1151" spans="1:16" ht="29" hidden="1" x14ac:dyDescent="0.35">
      <c r="A1151" s="3">
        <v>1135245</v>
      </c>
      <c r="B1151" s="3" t="s">
        <v>5016</v>
      </c>
      <c r="C1151" s="3" t="s">
        <v>6237</v>
      </c>
      <c r="D1151" s="3" t="s">
        <v>52</v>
      </c>
      <c r="E1151" s="3">
        <v>7055632</v>
      </c>
      <c r="F1151" s="3" t="s">
        <v>6238</v>
      </c>
      <c r="G1151" s="3"/>
      <c r="H1151" s="3" t="s">
        <v>6239</v>
      </c>
      <c r="I1151" s="3" t="s">
        <v>3268</v>
      </c>
      <c r="J1151" s="3" t="s">
        <v>4199</v>
      </c>
      <c r="K1151" s="3" t="s">
        <v>5019</v>
      </c>
      <c r="L1151" s="3" t="s">
        <v>5036</v>
      </c>
      <c r="M1151" s="3" t="e">
        <f>VLOOKUP(F1151,'List PC Q2 có Q3 không'!$B$3:$E$139,1,0)</f>
        <v>#N/A</v>
      </c>
      <c r="N1151" s="3" t="s">
        <v>5037</v>
      </c>
      <c r="O1151" s="3" t="s">
        <v>6240</v>
      </c>
      <c r="P1151" s="3" t="s">
        <v>6240</v>
      </c>
    </row>
    <row r="1152" spans="1:16" ht="29" hidden="1" x14ac:dyDescent="0.35">
      <c r="A1152" s="3">
        <v>1134862</v>
      </c>
      <c r="B1152" s="3" t="s">
        <v>4515</v>
      </c>
      <c r="C1152" s="3" t="s">
        <v>6241</v>
      </c>
      <c r="D1152" s="3" t="s">
        <v>52</v>
      </c>
      <c r="E1152" s="3" t="s">
        <v>240</v>
      </c>
      <c r="F1152" s="3" t="s">
        <v>6242</v>
      </c>
      <c r="G1152" s="3"/>
      <c r="H1152" s="3" t="s">
        <v>6243</v>
      </c>
      <c r="I1152" s="3" t="s">
        <v>6244</v>
      </c>
      <c r="J1152" s="3" t="s">
        <v>5667</v>
      </c>
      <c r="K1152" s="3" t="s">
        <v>5587</v>
      </c>
      <c r="L1152" s="3" t="s">
        <v>6245</v>
      </c>
      <c r="M1152" s="3" t="e">
        <f>VLOOKUP(F1152,'List PC Q2 có Q3 không'!$B$3:$E$139,1,0)</f>
        <v>#N/A</v>
      </c>
      <c r="N1152" s="3" t="s">
        <v>299</v>
      </c>
      <c r="O1152" s="3" t="s">
        <v>6246</v>
      </c>
      <c r="P1152" s="3" t="s">
        <v>6246</v>
      </c>
    </row>
    <row r="1153" spans="1:16" ht="29" hidden="1" x14ac:dyDescent="0.35">
      <c r="A1153" s="3">
        <v>1134606</v>
      </c>
      <c r="B1153" s="3" t="s">
        <v>152</v>
      </c>
      <c r="C1153" s="3" t="s">
        <v>6247</v>
      </c>
      <c r="D1153" s="3" t="s">
        <v>52</v>
      </c>
      <c r="E1153" s="3" t="s">
        <v>4115</v>
      </c>
      <c r="F1153" s="3" t="s">
        <v>6248</v>
      </c>
      <c r="G1153" s="3"/>
      <c r="H1153" s="3" t="s">
        <v>6249</v>
      </c>
      <c r="I1153" s="3" t="s">
        <v>4034</v>
      </c>
      <c r="J1153" s="3" t="s">
        <v>1253</v>
      </c>
      <c r="K1153" s="3" t="s">
        <v>1510</v>
      </c>
      <c r="L1153" s="3" t="s">
        <v>77</v>
      </c>
      <c r="M1153" s="3" t="e">
        <f>VLOOKUP(F1153,'List PC Q2 có Q3 không'!$B$3:$E$139,1,0)</f>
        <v>#N/A</v>
      </c>
      <c r="N1153" s="3" t="s">
        <v>78</v>
      </c>
      <c r="O1153" s="4">
        <v>45001.325590277775</v>
      </c>
      <c r="P1153" s="3" t="s">
        <v>6250</v>
      </c>
    </row>
    <row r="1154" spans="1:16" ht="29" hidden="1" x14ac:dyDescent="0.35">
      <c r="A1154" s="3">
        <v>1134605</v>
      </c>
      <c r="B1154" s="3" t="s">
        <v>152</v>
      </c>
      <c r="C1154" s="3" t="s">
        <v>6247</v>
      </c>
      <c r="D1154" s="3" t="s">
        <v>52</v>
      </c>
      <c r="E1154" s="3" t="s">
        <v>4115</v>
      </c>
      <c r="F1154" s="3" t="s">
        <v>6248</v>
      </c>
      <c r="G1154" s="3"/>
      <c r="H1154" s="3" t="s">
        <v>6249</v>
      </c>
      <c r="I1154" s="3" t="s">
        <v>4034</v>
      </c>
      <c r="J1154" s="3" t="s">
        <v>1253</v>
      </c>
      <c r="K1154" s="3" t="s">
        <v>1510</v>
      </c>
      <c r="L1154" s="3" t="s">
        <v>77</v>
      </c>
      <c r="M1154" s="3" t="e">
        <f>VLOOKUP(F1154,'List PC Q2 có Q3 không'!$B$3:$E$139,1,0)</f>
        <v>#N/A</v>
      </c>
      <c r="N1154" s="3" t="s">
        <v>78</v>
      </c>
      <c r="O1154" s="4">
        <v>45001.325590277775</v>
      </c>
      <c r="P1154" s="3" t="s">
        <v>6250</v>
      </c>
    </row>
    <row r="1155" spans="1:16" ht="29" hidden="1" x14ac:dyDescent="0.35">
      <c r="A1155" s="3">
        <v>1134299</v>
      </c>
      <c r="B1155" s="3" t="s">
        <v>6251</v>
      </c>
      <c r="C1155" s="3" t="s">
        <v>6252</v>
      </c>
      <c r="D1155" s="3" t="s">
        <v>52</v>
      </c>
      <c r="E1155" s="3" t="s">
        <v>602</v>
      </c>
      <c r="F1155" s="3" t="s">
        <v>6253</v>
      </c>
      <c r="G1155" s="3"/>
      <c r="H1155" s="3" t="s">
        <v>6254</v>
      </c>
      <c r="I1155" s="3" t="s">
        <v>6255</v>
      </c>
      <c r="J1155" s="3" t="s">
        <v>6256</v>
      </c>
      <c r="K1155" s="3" t="s">
        <v>6257</v>
      </c>
      <c r="L1155" s="3" t="s">
        <v>5494</v>
      </c>
      <c r="M1155" s="3" t="e">
        <f>VLOOKUP(F1155,'List PC Q2 có Q3 không'!$B$3:$E$139,1,0)</f>
        <v>#N/A</v>
      </c>
      <c r="N1155" s="3" t="s">
        <v>117</v>
      </c>
      <c r="O1155" s="3" t="s">
        <v>6258</v>
      </c>
      <c r="P1155" s="3" t="s">
        <v>6258</v>
      </c>
    </row>
    <row r="1156" spans="1:16" ht="29" hidden="1" x14ac:dyDescent="0.35">
      <c r="A1156" s="3">
        <v>1134271</v>
      </c>
      <c r="B1156" s="3" t="s">
        <v>4515</v>
      </c>
      <c r="C1156" s="3" t="s">
        <v>6259</v>
      </c>
      <c r="D1156" s="3" t="s">
        <v>52</v>
      </c>
      <c r="E1156" s="3" t="s">
        <v>4038</v>
      </c>
      <c r="F1156" s="3" t="s">
        <v>6260</v>
      </c>
      <c r="G1156" s="3"/>
      <c r="H1156" s="3" t="s">
        <v>6261</v>
      </c>
      <c r="I1156" s="3" t="s">
        <v>6262</v>
      </c>
      <c r="J1156" s="3" t="s">
        <v>5667</v>
      </c>
      <c r="K1156" s="3" t="s">
        <v>5320</v>
      </c>
      <c r="L1156" s="3" t="s">
        <v>6263</v>
      </c>
      <c r="M1156" s="3" t="e">
        <f>VLOOKUP(F1156,'List PC Q2 có Q3 không'!$B$3:$E$139,1,0)</f>
        <v>#N/A</v>
      </c>
      <c r="N1156" s="3" t="s">
        <v>299</v>
      </c>
      <c r="O1156" s="3" t="s">
        <v>6264</v>
      </c>
      <c r="P1156" s="3" t="s">
        <v>6264</v>
      </c>
    </row>
    <row r="1157" spans="1:16" ht="29" hidden="1" x14ac:dyDescent="0.35">
      <c r="A1157" s="3">
        <v>1134160</v>
      </c>
      <c r="B1157" s="3" t="s">
        <v>4515</v>
      </c>
      <c r="C1157" s="3" t="s">
        <v>6265</v>
      </c>
      <c r="D1157" s="3" t="s">
        <v>52</v>
      </c>
      <c r="E1157" s="3" t="s">
        <v>1285</v>
      </c>
      <c r="F1157" s="3" t="s">
        <v>6266</v>
      </c>
      <c r="G1157" s="3"/>
      <c r="H1157" s="3" t="s">
        <v>6267</v>
      </c>
      <c r="I1157" s="3" t="s">
        <v>2387</v>
      </c>
      <c r="J1157" s="3" t="s">
        <v>6268</v>
      </c>
      <c r="K1157" s="3" t="s">
        <v>5320</v>
      </c>
      <c r="L1157" s="3" t="s">
        <v>6269</v>
      </c>
      <c r="M1157" s="3" t="e">
        <f>VLOOKUP(F1157,'List PC Q2 có Q3 không'!$B$3:$E$139,1,0)</f>
        <v>#N/A</v>
      </c>
      <c r="N1157" s="3" t="s">
        <v>299</v>
      </c>
      <c r="O1157" s="4">
        <v>45000.34946759259</v>
      </c>
      <c r="P1157" s="3" t="s">
        <v>6270</v>
      </c>
    </row>
    <row r="1158" spans="1:16" ht="29" hidden="1" x14ac:dyDescent="0.35">
      <c r="A1158" s="3">
        <v>1134159</v>
      </c>
      <c r="B1158" s="3" t="s">
        <v>4515</v>
      </c>
      <c r="C1158" s="3" t="s">
        <v>6265</v>
      </c>
      <c r="D1158" s="3" t="s">
        <v>52</v>
      </c>
      <c r="E1158" s="3" t="s">
        <v>1285</v>
      </c>
      <c r="F1158" s="3" t="s">
        <v>6266</v>
      </c>
      <c r="G1158" s="3"/>
      <c r="H1158" s="3" t="s">
        <v>6267</v>
      </c>
      <c r="I1158" s="3" t="s">
        <v>2387</v>
      </c>
      <c r="J1158" s="3" t="s">
        <v>6268</v>
      </c>
      <c r="K1158" s="3" t="s">
        <v>5320</v>
      </c>
      <c r="L1158" s="3" t="s">
        <v>6269</v>
      </c>
      <c r="M1158" s="3" t="e">
        <f>VLOOKUP(F1158,'List PC Q2 có Q3 không'!$B$3:$E$139,1,0)</f>
        <v>#N/A</v>
      </c>
      <c r="N1158" s="3" t="s">
        <v>299</v>
      </c>
      <c r="O1158" s="4">
        <v>45000.34951388889</v>
      </c>
      <c r="P1158" s="3" t="s">
        <v>6270</v>
      </c>
    </row>
    <row r="1159" spans="1:16" ht="29" hidden="1" x14ac:dyDescent="0.35">
      <c r="A1159" s="3">
        <v>1134148</v>
      </c>
      <c r="B1159" s="3" t="s">
        <v>152</v>
      </c>
      <c r="C1159" s="3" t="s">
        <v>6271</v>
      </c>
      <c r="D1159" s="3" t="s">
        <v>52</v>
      </c>
      <c r="E1159" s="3" t="s">
        <v>553</v>
      </c>
      <c r="F1159" s="3" t="s">
        <v>6272</v>
      </c>
      <c r="G1159" s="3"/>
      <c r="H1159" s="3" t="s">
        <v>6273</v>
      </c>
      <c r="I1159" s="3" t="s">
        <v>6274</v>
      </c>
      <c r="J1159" s="3" t="s">
        <v>228</v>
      </c>
      <c r="K1159" s="3" t="s">
        <v>229</v>
      </c>
      <c r="L1159" s="3" t="s">
        <v>6275</v>
      </c>
      <c r="M1159" s="3" t="e">
        <f>VLOOKUP(F1159,'List PC Q2 có Q3 không'!$B$3:$E$139,1,0)</f>
        <v>#N/A</v>
      </c>
      <c r="N1159" s="3" t="s">
        <v>117</v>
      </c>
      <c r="O1159" s="4">
        <v>45000.348414351851</v>
      </c>
      <c r="P1159" s="3" t="s">
        <v>6276</v>
      </c>
    </row>
    <row r="1160" spans="1:16" ht="29" hidden="1" x14ac:dyDescent="0.35">
      <c r="A1160" s="3">
        <v>1134147</v>
      </c>
      <c r="B1160" s="3" t="s">
        <v>152</v>
      </c>
      <c r="C1160" s="3" t="s">
        <v>6271</v>
      </c>
      <c r="D1160" s="3" t="s">
        <v>52</v>
      </c>
      <c r="E1160" s="3" t="s">
        <v>553</v>
      </c>
      <c r="F1160" s="3" t="s">
        <v>6272</v>
      </c>
      <c r="G1160" s="3"/>
      <c r="H1160" s="3" t="s">
        <v>6273</v>
      </c>
      <c r="I1160" s="3" t="s">
        <v>6274</v>
      </c>
      <c r="J1160" s="3" t="s">
        <v>228</v>
      </c>
      <c r="K1160" s="3" t="s">
        <v>229</v>
      </c>
      <c r="L1160" s="3" t="s">
        <v>6275</v>
      </c>
      <c r="M1160" s="3" t="e">
        <f>VLOOKUP(F1160,'List PC Q2 có Q3 không'!$B$3:$E$139,1,0)</f>
        <v>#N/A</v>
      </c>
      <c r="N1160" s="3" t="s">
        <v>117</v>
      </c>
      <c r="O1160" s="4">
        <v>45000.348414351851</v>
      </c>
      <c r="P1160" s="3" t="s">
        <v>6276</v>
      </c>
    </row>
    <row r="1161" spans="1:16" ht="29" hidden="1" x14ac:dyDescent="0.35">
      <c r="A1161" s="3">
        <v>1133489</v>
      </c>
      <c r="B1161" s="3" t="s">
        <v>152</v>
      </c>
      <c r="C1161" s="3" t="s">
        <v>6277</v>
      </c>
      <c r="D1161" s="3" t="s">
        <v>52</v>
      </c>
      <c r="E1161" s="3" t="s">
        <v>702</v>
      </c>
      <c r="F1161" s="3" t="s">
        <v>6278</v>
      </c>
      <c r="G1161" s="3"/>
      <c r="H1161" s="3" t="s">
        <v>6279</v>
      </c>
      <c r="I1161" s="3" t="s">
        <v>3979</v>
      </c>
      <c r="J1161" s="3" t="s">
        <v>4561</v>
      </c>
      <c r="K1161" s="3" t="s">
        <v>229</v>
      </c>
      <c r="L1161" s="3" t="s">
        <v>5004</v>
      </c>
      <c r="M1161" s="3" t="e">
        <f>VLOOKUP(F1161,'List PC Q2 có Q3 không'!$B$3:$E$139,1,0)</f>
        <v>#N/A</v>
      </c>
      <c r="N1161" s="3" t="s">
        <v>117</v>
      </c>
      <c r="O1161" s="4">
        <v>44999.551388888889</v>
      </c>
      <c r="P1161" s="3" t="s">
        <v>6280</v>
      </c>
    </row>
    <row r="1162" spans="1:16" ht="29" hidden="1" x14ac:dyDescent="0.35">
      <c r="A1162" s="3">
        <v>1133477</v>
      </c>
      <c r="B1162" s="3" t="s">
        <v>137</v>
      </c>
      <c r="C1162" s="3" t="s">
        <v>6281</v>
      </c>
      <c r="D1162" s="3" t="s">
        <v>52</v>
      </c>
      <c r="E1162" s="3" t="s">
        <v>1358</v>
      </c>
      <c r="F1162" s="3" t="s">
        <v>6282</v>
      </c>
      <c r="G1162" s="3"/>
      <c r="H1162" s="3" t="s">
        <v>6283</v>
      </c>
      <c r="I1162" s="3" t="s">
        <v>6284</v>
      </c>
      <c r="J1162" s="3" t="s">
        <v>3694</v>
      </c>
      <c r="K1162" s="3" t="s">
        <v>3244</v>
      </c>
      <c r="L1162" s="3" t="s">
        <v>6285</v>
      </c>
      <c r="M1162" s="3" t="e">
        <f>VLOOKUP(F1162,'List PC Q2 có Q3 không'!$B$3:$E$139,1,0)</f>
        <v>#N/A</v>
      </c>
      <c r="N1162" s="3" t="s">
        <v>117</v>
      </c>
      <c r="O1162" s="3" t="s">
        <v>6286</v>
      </c>
      <c r="P1162" s="3" t="s">
        <v>6286</v>
      </c>
    </row>
    <row r="1163" spans="1:16" ht="29" hidden="1" x14ac:dyDescent="0.35">
      <c r="A1163" s="3">
        <v>1133311</v>
      </c>
      <c r="B1163" s="3" t="s">
        <v>4515</v>
      </c>
      <c r="C1163" s="3" t="s">
        <v>6287</v>
      </c>
      <c r="D1163" s="3" t="s">
        <v>52</v>
      </c>
      <c r="E1163" s="3" t="s">
        <v>2473</v>
      </c>
      <c r="F1163" s="3" t="s">
        <v>6288</v>
      </c>
      <c r="G1163" s="3"/>
      <c r="H1163" s="3" t="s">
        <v>6289</v>
      </c>
      <c r="I1163" s="3" t="s">
        <v>6290</v>
      </c>
      <c r="J1163" s="3" t="s">
        <v>6291</v>
      </c>
      <c r="K1163" s="3" t="s">
        <v>5485</v>
      </c>
      <c r="L1163" s="3" t="s">
        <v>6292</v>
      </c>
      <c r="M1163" s="3" t="e">
        <f>VLOOKUP(F1163,'List PC Q2 có Q3 không'!$B$3:$E$139,1,0)</f>
        <v>#N/A</v>
      </c>
      <c r="N1163" s="3" t="s">
        <v>6293</v>
      </c>
      <c r="O1163" s="3" t="s">
        <v>6294</v>
      </c>
      <c r="P1163" s="3" t="s">
        <v>6295</v>
      </c>
    </row>
    <row r="1164" spans="1:16" ht="29" hidden="1" x14ac:dyDescent="0.35">
      <c r="A1164" s="3">
        <v>1132355</v>
      </c>
      <c r="B1164" s="3" t="s">
        <v>137</v>
      </c>
      <c r="C1164" s="3" t="s">
        <v>6296</v>
      </c>
      <c r="D1164" s="3" t="s">
        <v>52</v>
      </c>
      <c r="E1164" s="3" t="s">
        <v>1931</v>
      </c>
      <c r="F1164" s="3" t="s">
        <v>6297</v>
      </c>
      <c r="G1164" s="3"/>
      <c r="H1164" s="3" t="s">
        <v>6298</v>
      </c>
      <c r="I1164" s="3" t="s">
        <v>1783</v>
      </c>
      <c r="J1164" s="3" t="s">
        <v>4759</v>
      </c>
      <c r="K1164" s="3" t="s">
        <v>1742</v>
      </c>
      <c r="L1164" s="3" t="s">
        <v>6299</v>
      </c>
      <c r="M1164" s="3" t="e">
        <f>VLOOKUP(F1164,'List PC Q2 có Q3 không'!$B$3:$E$139,1,0)</f>
        <v>#N/A</v>
      </c>
      <c r="N1164" s="3" t="s">
        <v>117</v>
      </c>
      <c r="O1164" s="3" t="s">
        <v>6300</v>
      </c>
      <c r="P1164" s="3" t="s">
        <v>6301</v>
      </c>
    </row>
    <row r="1165" spans="1:16" ht="29" hidden="1" x14ac:dyDescent="0.35">
      <c r="A1165" s="3">
        <v>1132272</v>
      </c>
      <c r="B1165" s="3" t="s">
        <v>4515</v>
      </c>
      <c r="C1165" s="3" t="s">
        <v>6302</v>
      </c>
      <c r="D1165" s="3" t="s">
        <v>52</v>
      </c>
      <c r="E1165" s="3" t="s">
        <v>2508</v>
      </c>
      <c r="F1165" s="3" t="s">
        <v>6303</v>
      </c>
      <c r="G1165" s="3"/>
      <c r="H1165" s="3" t="s">
        <v>6304</v>
      </c>
      <c r="I1165" s="3" t="s">
        <v>1140</v>
      </c>
      <c r="J1165" s="3" t="s">
        <v>5484</v>
      </c>
      <c r="K1165" s="3" t="s">
        <v>5485</v>
      </c>
      <c r="L1165" s="3" t="s">
        <v>6305</v>
      </c>
      <c r="M1165" s="3" t="e">
        <f>VLOOKUP(F1165,'List PC Q2 có Q3 không'!$B$3:$E$139,1,0)</f>
        <v>#N/A</v>
      </c>
      <c r="N1165" s="3" t="s">
        <v>299</v>
      </c>
      <c r="O1165" s="3" t="s">
        <v>6306</v>
      </c>
      <c r="P1165" s="3" t="s">
        <v>6307</v>
      </c>
    </row>
    <row r="1166" spans="1:16" ht="29" hidden="1" x14ac:dyDescent="0.35">
      <c r="A1166" s="3">
        <v>1132271</v>
      </c>
      <c r="B1166" s="3" t="s">
        <v>4515</v>
      </c>
      <c r="C1166" s="3" t="s">
        <v>6302</v>
      </c>
      <c r="D1166" s="3" t="s">
        <v>52</v>
      </c>
      <c r="E1166" s="3" t="s">
        <v>2508</v>
      </c>
      <c r="F1166" s="3" t="s">
        <v>6303</v>
      </c>
      <c r="G1166" s="3"/>
      <c r="H1166" s="3" t="s">
        <v>6304</v>
      </c>
      <c r="I1166" s="3" t="s">
        <v>1140</v>
      </c>
      <c r="J1166" s="3" t="s">
        <v>5484</v>
      </c>
      <c r="K1166" s="3" t="s">
        <v>5485</v>
      </c>
      <c r="L1166" s="3" t="s">
        <v>6305</v>
      </c>
      <c r="M1166" s="3" t="e">
        <f>VLOOKUP(F1166,'List PC Q2 có Q3 không'!$B$3:$E$139,1,0)</f>
        <v>#N/A</v>
      </c>
      <c r="N1166" s="3" t="s">
        <v>299</v>
      </c>
      <c r="O1166" s="3" t="s">
        <v>6308</v>
      </c>
      <c r="P1166" s="3" t="s">
        <v>6307</v>
      </c>
    </row>
    <row r="1167" spans="1:16" ht="29" hidden="1" x14ac:dyDescent="0.35">
      <c r="A1167" s="3">
        <v>1131424</v>
      </c>
      <c r="B1167" s="3" t="s">
        <v>137</v>
      </c>
      <c r="C1167" s="3" t="s">
        <v>6309</v>
      </c>
      <c r="D1167" s="3" t="s">
        <v>52</v>
      </c>
      <c r="E1167" s="3" t="s">
        <v>1207</v>
      </c>
      <c r="F1167" s="3" t="s">
        <v>6310</v>
      </c>
      <c r="G1167" s="3"/>
      <c r="H1167" s="3" t="s">
        <v>6311</v>
      </c>
      <c r="I1167" s="3" t="s">
        <v>3206</v>
      </c>
      <c r="J1167" s="3" t="s">
        <v>5771</v>
      </c>
      <c r="K1167" s="3" t="s">
        <v>1641</v>
      </c>
      <c r="L1167" s="3" t="s">
        <v>6312</v>
      </c>
      <c r="M1167" s="3" t="e">
        <f>VLOOKUP(F1167,'List PC Q2 có Q3 không'!$B$3:$E$139,1,0)</f>
        <v>#N/A</v>
      </c>
      <c r="N1167" s="3" t="s">
        <v>117</v>
      </c>
      <c r="O1167" s="4">
        <v>45202.4059375</v>
      </c>
      <c r="P1167" s="4">
        <v>45202.406307870369</v>
      </c>
    </row>
    <row r="1168" spans="1:16" ht="29" hidden="1" x14ac:dyDescent="0.35">
      <c r="A1168" s="3">
        <v>1131423</v>
      </c>
      <c r="B1168" s="3" t="s">
        <v>137</v>
      </c>
      <c r="C1168" s="3" t="s">
        <v>6309</v>
      </c>
      <c r="D1168" s="3" t="s">
        <v>52</v>
      </c>
      <c r="E1168" s="3" t="s">
        <v>1207</v>
      </c>
      <c r="F1168" s="3" t="s">
        <v>6310</v>
      </c>
      <c r="G1168" s="3"/>
      <c r="H1168" s="3" t="s">
        <v>6311</v>
      </c>
      <c r="I1168" s="3" t="s">
        <v>3206</v>
      </c>
      <c r="J1168" s="3" t="s">
        <v>5771</v>
      </c>
      <c r="K1168" s="3" t="s">
        <v>1641</v>
      </c>
      <c r="L1168" s="3" t="s">
        <v>6312</v>
      </c>
      <c r="M1168" s="3" t="e">
        <f>VLOOKUP(F1168,'List PC Q2 có Q3 không'!$B$3:$E$139,1,0)</f>
        <v>#N/A</v>
      </c>
      <c r="N1168" s="3" t="s">
        <v>117</v>
      </c>
      <c r="O1168" s="4">
        <v>45202.4059375</v>
      </c>
      <c r="P1168" s="4">
        <v>45202.406307870369</v>
      </c>
    </row>
    <row r="1169" spans="1:16" ht="29" hidden="1" x14ac:dyDescent="0.35">
      <c r="A1169" s="3">
        <v>1131340</v>
      </c>
      <c r="B1169" s="3" t="s">
        <v>152</v>
      </c>
      <c r="C1169" s="3" t="s">
        <v>6313</v>
      </c>
      <c r="D1169" s="3" t="s">
        <v>52</v>
      </c>
      <c r="E1169" s="3">
        <v>7055626</v>
      </c>
      <c r="F1169" s="3" t="s">
        <v>6314</v>
      </c>
      <c r="G1169" s="3"/>
      <c r="H1169" s="3" t="s">
        <v>6315</v>
      </c>
      <c r="I1169" s="3" t="s">
        <v>4279</v>
      </c>
      <c r="J1169" s="3" t="s">
        <v>4561</v>
      </c>
      <c r="K1169" s="3" t="s">
        <v>229</v>
      </c>
      <c r="L1169" s="3" t="s">
        <v>116</v>
      </c>
      <c r="M1169" s="3" t="e">
        <f>VLOOKUP(F1169,'List PC Q2 có Q3 không'!$B$3:$E$139,1,0)</f>
        <v>#N/A</v>
      </c>
      <c r="N1169" s="3" t="s">
        <v>117</v>
      </c>
      <c r="O1169" s="4">
        <v>45202.357604166667</v>
      </c>
      <c r="P1169" s="4">
        <v>45202.357627314814</v>
      </c>
    </row>
    <row r="1170" spans="1:16" ht="29" hidden="1" x14ac:dyDescent="0.35">
      <c r="A1170" s="3">
        <v>1131224</v>
      </c>
      <c r="B1170" s="3" t="s">
        <v>152</v>
      </c>
      <c r="C1170" s="3" t="s">
        <v>6316</v>
      </c>
      <c r="D1170" s="3" t="s">
        <v>52</v>
      </c>
      <c r="E1170" s="3" t="s">
        <v>6317</v>
      </c>
      <c r="F1170" s="3" t="s">
        <v>6318</v>
      </c>
      <c r="G1170" s="3"/>
      <c r="H1170" s="3" t="s">
        <v>6319</v>
      </c>
      <c r="I1170" s="3" t="s">
        <v>6320</v>
      </c>
      <c r="J1170" s="3" t="s">
        <v>2889</v>
      </c>
      <c r="K1170" s="3" t="s">
        <v>2805</v>
      </c>
      <c r="L1170" s="3" t="s">
        <v>298</v>
      </c>
      <c r="M1170" s="3" t="e">
        <f>VLOOKUP(F1170,'List PC Q2 có Q3 không'!$B$3:$E$139,1,0)</f>
        <v>#N/A</v>
      </c>
      <c r="N1170" s="3" t="s">
        <v>299</v>
      </c>
      <c r="O1170" s="4">
        <v>45202.343159722222</v>
      </c>
      <c r="P1170" s="4">
        <v>45202.343182870369</v>
      </c>
    </row>
    <row r="1171" spans="1:16" ht="29" hidden="1" x14ac:dyDescent="0.35">
      <c r="A1171" s="3">
        <v>1128945</v>
      </c>
      <c r="B1171" s="3" t="s">
        <v>4515</v>
      </c>
      <c r="C1171" s="3" t="s">
        <v>6321</v>
      </c>
      <c r="D1171" s="3" t="s">
        <v>52</v>
      </c>
      <c r="E1171" s="3" t="s">
        <v>1197</v>
      </c>
      <c r="F1171" s="3" t="s">
        <v>6322</v>
      </c>
      <c r="G1171" s="3"/>
      <c r="H1171" s="3" t="s">
        <v>6323</v>
      </c>
      <c r="I1171" s="3" t="s">
        <v>6324</v>
      </c>
      <c r="J1171" s="3" t="s">
        <v>5667</v>
      </c>
      <c r="K1171" s="3" t="s">
        <v>6325</v>
      </c>
      <c r="L1171" s="3" t="s">
        <v>6326</v>
      </c>
      <c r="M1171" s="3" t="e">
        <f>VLOOKUP(F1171,'List PC Q2 có Q3 không'!$B$3:$E$139,1,0)</f>
        <v>#N/A</v>
      </c>
      <c r="N1171" s="3" t="s">
        <v>117</v>
      </c>
      <c r="O1171" s="4">
        <v>45110.640081018515</v>
      </c>
      <c r="P1171" s="4">
        <v>45110.640115740738</v>
      </c>
    </row>
    <row r="1172" spans="1:16" ht="29" hidden="1" x14ac:dyDescent="0.35">
      <c r="A1172" s="3">
        <v>1127937</v>
      </c>
      <c r="B1172" s="3" t="s">
        <v>4515</v>
      </c>
      <c r="C1172" s="3" t="s">
        <v>6327</v>
      </c>
      <c r="D1172" s="3" t="s">
        <v>52</v>
      </c>
      <c r="E1172" s="3" t="s">
        <v>1874</v>
      </c>
      <c r="F1172" s="3" t="s">
        <v>6328</v>
      </c>
      <c r="G1172" s="3"/>
      <c r="H1172" s="3" t="s">
        <v>6329</v>
      </c>
      <c r="I1172" s="3" t="s">
        <v>5117</v>
      </c>
      <c r="J1172" s="3" t="s">
        <v>5544</v>
      </c>
      <c r="K1172" s="3" t="s">
        <v>5376</v>
      </c>
      <c r="L1172" s="3" t="s">
        <v>6330</v>
      </c>
      <c r="M1172" s="3" t="e">
        <f>VLOOKUP(F1172,'List PC Q2 có Q3 không'!$B$3:$E$139,1,0)</f>
        <v>#N/A</v>
      </c>
      <c r="N1172" s="3" t="s">
        <v>117</v>
      </c>
      <c r="O1172" s="4">
        <v>45080.422291666669</v>
      </c>
      <c r="P1172" s="4">
        <v>45080.422280092593</v>
      </c>
    </row>
    <row r="1173" spans="1:16" ht="29" hidden="1" x14ac:dyDescent="0.35">
      <c r="A1173" s="3">
        <v>1127211</v>
      </c>
      <c r="B1173" s="3" t="s">
        <v>3179</v>
      </c>
      <c r="C1173" s="3" t="s">
        <v>6331</v>
      </c>
      <c r="D1173" s="3" t="s">
        <v>52</v>
      </c>
      <c r="E1173" s="3" t="s">
        <v>3300</v>
      </c>
      <c r="F1173" s="3" t="s">
        <v>6332</v>
      </c>
      <c r="G1173" s="3"/>
      <c r="H1173" s="3" t="s">
        <v>6333</v>
      </c>
      <c r="I1173" s="3" t="s">
        <v>6334</v>
      </c>
      <c r="J1173" s="3" t="s">
        <v>3185</v>
      </c>
      <c r="K1173" s="3" t="s">
        <v>3186</v>
      </c>
      <c r="L1173" s="3" t="s">
        <v>3187</v>
      </c>
      <c r="M1173" s="3" t="e">
        <f>VLOOKUP(F1173,'List PC Q2 có Q3 không'!$B$3:$E$139,1,0)</f>
        <v>#N/A</v>
      </c>
      <c r="N1173" s="3"/>
      <c r="O1173" s="4">
        <v>45080.302060185182</v>
      </c>
      <c r="P1173" s="4">
        <v>45080.301481481481</v>
      </c>
    </row>
    <row r="1174" spans="1:16" ht="29" hidden="1" x14ac:dyDescent="0.35">
      <c r="A1174" s="3">
        <v>1126863</v>
      </c>
      <c r="B1174" s="3" t="s">
        <v>4515</v>
      </c>
      <c r="C1174" s="3" t="s">
        <v>6335</v>
      </c>
      <c r="D1174" s="3" t="s">
        <v>52</v>
      </c>
      <c r="E1174" s="3" t="s">
        <v>250</v>
      </c>
      <c r="F1174" s="3" t="s">
        <v>6336</v>
      </c>
      <c r="G1174" s="3"/>
      <c r="H1174" s="3" t="s">
        <v>6337</v>
      </c>
      <c r="I1174" s="3" t="s">
        <v>5872</v>
      </c>
      <c r="J1174" s="3" t="s">
        <v>6338</v>
      </c>
      <c r="K1174" s="3" t="s">
        <v>6339</v>
      </c>
      <c r="L1174" s="3" t="s">
        <v>1833</v>
      </c>
      <c r="M1174" s="3" t="e">
        <f>VLOOKUP(F1174,'List PC Q2 có Q3 không'!$B$3:$E$139,1,0)</f>
        <v>#N/A</v>
      </c>
      <c r="N1174" s="3" t="s">
        <v>1834</v>
      </c>
      <c r="O1174" s="4">
        <v>44988.553622685184</v>
      </c>
      <c r="P1174" s="4">
        <v>44988.553668981483</v>
      </c>
    </row>
    <row r="1175" spans="1:16" hidden="1" x14ac:dyDescent="0.35">
      <c r="A1175" s="3">
        <v>1126545</v>
      </c>
      <c r="B1175" s="3" t="s">
        <v>6340</v>
      </c>
      <c r="C1175" s="3" t="s">
        <v>6341</v>
      </c>
      <c r="D1175" s="3" t="s">
        <v>52</v>
      </c>
      <c r="E1175" s="3">
        <v>7055622</v>
      </c>
      <c r="F1175" s="3" t="s">
        <v>6342</v>
      </c>
      <c r="G1175" s="3"/>
      <c r="H1175" s="3" t="s">
        <v>6343</v>
      </c>
      <c r="I1175" s="3" t="s">
        <v>2630</v>
      </c>
      <c r="J1175" s="3" t="s">
        <v>6344</v>
      </c>
      <c r="K1175" s="3" t="s">
        <v>6345</v>
      </c>
      <c r="L1175" s="3" t="s">
        <v>6346</v>
      </c>
      <c r="M1175" s="3" t="e">
        <f>VLOOKUP(F1175,'List PC Q2 có Q3 không'!$B$3:$E$139,1,0)</f>
        <v>#N/A</v>
      </c>
      <c r="N1175" s="3" t="s">
        <v>6347</v>
      </c>
      <c r="O1175" s="4">
        <v>44988.343194444446</v>
      </c>
      <c r="P1175" s="4">
        <v>44988.343611111108</v>
      </c>
    </row>
    <row r="1176" spans="1:16" hidden="1" x14ac:dyDescent="0.35">
      <c r="A1176" s="3">
        <v>1126544</v>
      </c>
      <c r="B1176" s="3" t="s">
        <v>6340</v>
      </c>
      <c r="C1176" s="3" t="s">
        <v>6341</v>
      </c>
      <c r="D1176" s="3" t="s">
        <v>52</v>
      </c>
      <c r="E1176" s="3">
        <v>7055622</v>
      </c>
      <c r="F1176" s="3" t="s">
        <v>6342</v>
      </c>
      <c r="G1176" s="3"/>
      <c r="H1176" s="3" t="s">
        <v>6343</v>
      </c>
      <c r="I1176" s="3" t="s">
        <v>2630</v>
      </c>
      <c r="J1176" s="3" t="s">
        <v>6344</v>
      </c>
      <c r="K1176" s="3" t="s">
        <v>6345</v>
      </c>
      <c r="L1176" s="3" t="s">
        <v>6346</v>
      </c>
      <c r="M1176" s="3" t="e">
        <f>VLOOKUP(F1176,'List PC Q2 có Q3 không'!$B$3:$E$139,1,0)</f>
        <v>#N/A</v>
      </c>
      <c r="N1176" s="3" t="s">
        <v>6347</v>
      </c>
      <c r="O1176" s="4">
        <v>44988.343124999999</v>
      </c>
      <c r="P1176" s="4">
        <v>44988.343611111108</v>
      </c>
    </row>
    <row r="1177" spans="1:16" ht="29" hidden="1" x14ac:dyDescent="0.35">
      <c r="A1177" s="3">
        <v>1126011</v>
      </c>
      <c r="B1177" s="3" t="s">
        <v>4515</v>
      </c>
      <c r="C1177" s="3" t="s">
        <v>6348</v>
      </c>
      <c r="D1177" s="3" t="s">
        <v>52</v>
      </c>
      <c r="E1177" s="3" t="s">
        <v>1400</v>
      </c>
      <c r="F1177" s="3" t="s">
        <v>6349</v>
      </c>
      <c r="G1177" s="3"/>
      <c r="H1177" s="3" t="s">
        <v>6350</v>
      </c>
      <c r="I1177" s="3" t="s">
        <v>4204</v>
      </c>
      <c r="J1177" s="3" t="s">
        <v>5778</v>
      </c>
      <c r="K1177" s="3" t="s">
        <v>5616</v>
      </c>
      <c r="L1177" s="3" t="s">
        <v>6351</v>
      </c>
      <c r="M1177" s="3" t="e">
        <f>VLOOKUP(F1177,'List PC Q2 có Q3 không'!$B$3:$E$139,1,0)</f>
        <v>#N/A</v>
      </c>
      <c r="N1177" s="3" t="s">
        <v>299</v>
      </c>
      <c r="O1177" s="4">
        <v>44960.705787037034</v>
      </c>
      <c r="P1177" s="4">
        <v>44960.705833333333</v>
      </c>
    </row>
    <row r="1178" spans="1:16" ht="29" hidden="1" x14ac:dyDescent="0.35">
      <c r="A1178" s="3">
        <v>1126001</v>
      </c>
      <c r="B1178" s="3" t="s">
        <v>137</v>
      </c>
      <c r="C1178" s="3" t="s">
        <v>6352</v>
      </c>
      <c r="D1178" s="3" t="s">
        <v>52</v>
      </c>
      <c r="E1178" s="3" t="s">
        <v>678</v>
      </c>
      <c r="F1178" s="3" t="s">
        <v>6353</v>
      </c>
      <c r="G1178" s="3"/>
      <c r="H1178" s="3" t="s">
        <v>6354</v>
      </c>
      <c r="I1178" s="3" t="s">
        <v>6355</v>
      </c>
      <c r="J1178" s="3" t="s">
        <v>4818</v>
      </c>
      <c r="K1178" s="3" t="s">
        <v>4774</v>
      </c>
      <c r="L1178" s="3" t="s">
        <v>6356</v>
      </c>
      <c r="M1178" s="3" t="e">
        <f>VLOOKUP(F1178,'List PC Q2 có Q3 không'!$B$3:$E$139,1,0)</f>
        <v>#N/A</v>
      </c>
      <c r="N1178" s="3" t="s">
        <v>299</v>
      </c>
      <c r="O1178" s="4">
        <v>44987.692881944444</v>
      </c>
      <c r="P1178" s="4">
        <v>44960.694814814815</v>
      </c>
    </row>
    <row r="1179" spans="1:16" ht="29" hidden="1" x14ac:dyDescent="0.35">
      <c r="A1179" s="3">
        <v>1126000</v>
      </c>
      <c r="B1179" s="3" t="s">
        <v>137</v>
      </c>
      <c r="C1179" s="3" t="s">
        <v>6352</v>
      </c>
      <c r="D1179" s="3" t="s">
        <v>52</v>
      </c>
      <c r="E1179" s="3" t="s">
        <v>678</v>
      </c>
      <c r="F1179" s="3" t="s">
        <v>6353</v>
      </c>
      <c r="G1179" s="3"/>
      <c r="H1179" s="3" t="s">
        <v>6354</v>
      </c>
      <c r="I1179" s="3" t="s">
        <v>6355</v>
      </c>
      <c r="J1179" s="3" t="s">
        <v>4818</v>
      </c>
      <c r="K1179" s="3" t="s">
        <v>4774</v>
      </c>
      <c r="L1179" s="3" t="s">
        <v>6356</v>
      </c>
      <c r="M1179" s="3" t="e">
        <f>VLOOKUP(F1179,'List PC Q2 có Q3 không'!$B$3:$E$139,1,0)</f>
        <v>#N/A</v>
      </c>
      <c r="N1179" s="3" t="s">
        <v>299</v>
      </c>
      <c r="O1179" s="4">
        <v>44987.692881944444</v>
      </c>
      <c r="P1179" s="4">
        <v>44960.694814814815</v>
      </c>
    </row>
    <row r="1180" spans="1:16" hidden="1" x14ac:dyDescent="0.35">
      <c r="A1180" s="3">
        <v>1124597</v>
      </c>
      <c r="B1180" s="3" t="s">
        <v>6357</v>
      </c>
      <c r="C1180" s="3" t="s">
        <v>6358</v>
      </c>
      <c r="D1180" s="3" t="s">
        <v>52</v>
      </c>
      <c r="E1180" s="3" t="s">
        <v>1846</v>
      </c>
      <c r="F1180" s="3" t="s">
        <v>6359</v>
      </c>
      <c r="G1180" s="3"/>
      <c r="H1180" s="3" t="s">
        <v>6360</v>
      </c>
      <c r="I1180" s="3" t="s">
        <v>2979</v>
      </c>
      <c r="J1180" s="3" t="s">
        <v>6361</v>
      </c>
      <c r="K1180" s="3" t="s">
        <v>6362</v>
      </c>
      <c r="L1180" s="3"/>
      <c r="M1180" s="3" t="e">
        <f>VLOOKUP(F1180,'List PC Q2 có Q3 không'!$B$3:$E$139,1,0)</f>
        <v>#N/A</v>
      </c>
      <c r="N1180" s="3" t="s">
        <v>6363</v>
      </c>
      <c r="O1180" s="4">
        <v>44929.343761574077</v>
      </c>
      <c r="P1180" s="4">
        <v>44929.343819444446</v>
      </c>
    </row>
    <row r="1181" spans="1:16" ht="29" hidden="1" x14ac:dyDescent="0.35">
      <c r="A1181" s="3">
        <v>1123989</v>
      </c>
      <c r="B1181" s="3" t="s">
        <v>4515</v>
      </c>
      <c r="C1181" s="3" t="s">
        <v>6364</v>
      </c>
      <c r="D1181" s="3" t="s">
        <v>52</v>
      </c>
      <c r="E1181" s="3" t="s">
        <v>6365</v>
      </c>
      <c r="F1181" s="3" t="s">
        <v>6366</v>
      </c>
      <c r="G1181" s="3"/>
      <c r="H1181" s="3" t="s">
        <v>6367</v>
      </c>
      <c r="I1181" s="3" t="s">
        <v>3722</v>
      </c>
      <c r="J1181" s="3" t="s">
        <v>6017</v>
      </c>
      <c r="K1181" s="3" t="s">
        <v>5914</v>
      </c>
      <c r="L1181" s="3" t="s">
        <v>563</v>
      </c>
      <c r="M1181" s="3" t="e">
        <f>VLOOKUP(F1181,'List PC Q2 có Q3 không'!$B$3:$E$139,1,0)</f>
        <v>#N/A</v>
      </c>
      <c r="N1181" s="3" t="s">
        <v>299</v>
      </c>
      <c r="O1181" s="3" t="s">
        <v>6368</v>
      </c>
      <c r="P1181" s="3" t="s">
        <v>6369</v>
      </c>
    </row>
    <row r="1182" spans="1:16" ht="29" hidden="1" x14ac:dyDescent="0.35">
      <c r="A1182" s="3">
        <v>1123947</v>
      </c>
      <c r="B1182" s="3" t="s">
        <v>137</v>
      </c>
      <c r="C1182" s="3" t="s">
        <v>6370</v>
      </c>
      <c r="D1182" s="3" t="s">
        <v>52</v>
      </c>
      <c r="E1182" s="3" t="s">
        <v>6371</v>
      </c>
      <c r="F1182" s="3" t="s">
        <v>6372</v>
      </c>
      <c r="G1182" s="3"/>
      <c r="H1182" s="3" t="s">
        <v>6373</v>
      </c>
      <c r="I1182" s="3" t="s">
        <v>1677</v>
      </c>
      <c r="J1182" s="3" t="s">
        <v>5771</v>
      </c>
      <c r="K1182" s="3" t="s">
        <v>1641</v>
      </c>
      <c r="L1182" s="3" t="s">
        <v>6374</v>
      </c>
      <c r="M1182" s="3" t="str">
        <f>VLOOKUP(F1182,'List PC Q2 có Q3 không'!$B$3:$E$139,1,0)</f>
        <v>DT-HP1806013</v>
      </c>
      <c r="N1182" s="3" t="s">
        <v>117</v>
      </c>
      <c r="O1182" s="3" t="s">
        <v>6375</v>
      </c>
      <c r="P1182" s="3" t="s">
        <v>6376</v>
      </c>
    </row>
    <row r="1183" spans="1:16" ht="29" hidden="1" x14ac:dyDescent="0.35">
      <c r="A1183" s="3">
        <v>1123914</v>
      </c>
      <c r="B1183" s="3" t="s">
        <v>152</v>
      </c>
      <c r="C1183" s="3" t="s">
        <v>6377</v>
      </c>
      <c r="D1183" s="3" t="s">
        <v>52</v>
      </c>
      <c r="E1183" s="3" t="s">
        <v>6378</v>
      </c>
      <c r="F1183" s="3" t="s">
        <v>6379</v>
      </c>
      <c r="G1183" s="3"/>
      <c r="H1183" s="3" t="s">
        <v>6380</v>
      </c>
      <c r="I1183" s="3" t="s">
        <v>3336</v>
      </c>
      <c r="J1183" s="3" t="s">
        <v>1484</v>
      </c>
      <c r="K1183" s="3" t="s">
        <v>1510</v>
      </c>
      <c r="L1183" s="3" t="s">
        <v>6381</v>
      </c>
      <c r="M1183" s="3" t="e">
        <f>VLOOKUP(F1183,'List PC Q2 có Q3 không'!$B$3:$E$139,1,0)</f>
        <v>#N/A</v>
      </c>
      <c r="N1183" s="3" t="s">
        <v>117</v>
      </c>
      <c r="O1183" s="4">
        <v>44985.360069444447</v>
      </c>
      <c r="P1183" s="3" t="s">
        <v>6382</v>
      </c>
    </row>
    <row r="1184" spans="1:16" ht="29" hidden="1" x14ac:dyDescent="0.35">
      <c r="A1184" s="3">
        <v>1123852</v>
      </c>
      <c r="B1184" s="3" t="s">
        <v>4515</v>
      </c>
      <c r="C1184" s="3" t="s">
        <v>6383</v>
      </c>
      <c r="D1184" s="3" t="s">
        <v>52</v>
      </c>
      <c r="E1184" s="3" t="s">
        <v>6384</v>
      </c>
      <c r="F1184" s="3" t="s">
        <v>6385</v>
      </c>
      <c r="G1184" s="3"/>
      <c r="H1184" s="3" t="s">
        <v>6386</v>
      </c>
      <c r="I1184" s="3" t="s">
        <v>4560</v>
      </c>
      <c r="J1184" s="3" t="s">
        <v>5443</v>
      </c>
      <c r="K1184" s="3" t="s">
        <v>6387</v>
      </c>
      <c r="L1184" s="3" t="s">
        <v>6388</v>
      </c>
      <c r="M1184" s="3" t="e">
        <f>VLOOKUP(F1184,'List PC Q2 có Q3 không'!$B$3:$E$139,1,0)</f>
        <v>#N/A</v>
      </c>
      <c r="N1184" s="3" t="s">
        <v>117</v>
      </c>
      <c r="O1184" s="4">
        <v>44985.352800925924</v>
      </c>
      <c r="P1184" s="3" t="s">
        <v>6389</v>
      </c>
    </row>
    <row r="1185" spans="1:16" ht="29" hidden="1" x14ac:dyDescent="0.35">
      <c r="A1185" s="3">
        <v>1123794</v>
      </c>
      <c r="B1185" s="3" t="s">
        <v>4515</v>
      </c>
      <c r="C1185" s="3" t="s">
        <v>6390</v>
      </c>
      <c r="D1185" s="3" t="s">
        <v>52</v>
      </c>
      <c r="E1185" s="3" t="s">
        <v>6391</v>
      </c>
      <c r="F1185" s="3" t="s">
        <v>6392</v>
      </c>
      <c r="G1185" s="3"/>
      <c r="H1185" s="3" t="s">
        <v>6393</v>
      </c>
      <c r="I1185" s="3" t="s">
        <v>6394</v>
      </c>
      <c r="J1185" s="3" t="s">
        <v>5615</v>
      </c>
      <c r="K1185" s="3" t="s">
        <v>5616</v>
      </c>
      <c r="L1185" s="3" t="s">
        <v>6395</v>
      </c>
      <c r="M1185" s="3" t="e">
        <f>VLOOKUP(F1185,'List PC Q2 có Q3 không'!$B$3:$E$139,1,0)</f>
        <v>#N/A</v>
      </c>
      <c r="N1185" s="3" t="s">
        <v>117</v>
      </c>
      <c r="O1185" s="3" t="s">
        <v>6396</v>
      </c>
      <c r="P1185" s="3" t="s">
        <v>6397</v>
      </c>
    </row>
    <row r="1186" spans="1:16" ht="29" hidden="1" x14ac:dyDescent="0.35">
      <c r="A1186" s="3">
        <v>1123785</v>
      </c>
      <c r="B1186" s="3" t="s">
        <v>4515</v>
      </c>
      <c r="C1186" s="3" t="s">
        <v>6398</v>
      </c>
      <c r="D1186" s="3" t="s">
        <v>52</v>
      </c>
      <c r="E1186" s="3" t="s">
        <v>6399</v>
      </c>
      <c r="F1186" s="3" t="s">
        <v>6400</v>
      </c>
      <c r="G1186" s="3"/>
      <c r="H1186" s="3" t="s">
        <v>6401</v>
      </c>
      <c r="I1186" s="3" t="s">
        <v>6402</v>
      </c>
      <c r="J1186" s="3" t="s">
        <v>5860</v>
      </c>
      <c r="K1186" s="3" t="s">
        <v>5805</v>
      </c>
      <c r="L1186" s="3" t="s">
        <v>4048</v>
      </c>
      <c r="M1186" s="3" t="e">
        <f>VLOOKUP(F1186,'List PC Q2 có Q3 không'!$B$3:$E$139,1,0)</f>
        <v>#N/A</v>
      </c>
      <c r="N1186" s="3" t="s">
        <v>299</v>
      </c>
      <c r="O1186" s="3" t="s">
        <v>6403</v>
      </c>
      <c r="P1186" s="3" t="s">
        <v>6404</v>
      </c>
    </row>
    <row r="1187" spans="1:16" ht="29" hidden="1" x14ac:dyDescent="0.35">
      <c r="A1187" s="3">
        <v>1123753</v>
      </c>
      <c r="B1187" s="3" t="s">
        <v>4515</v>
      </c>
      <c r="C1187" s="3" t="s">
        <v>6405</v>
      </c>
      <c r="D1187" s="3" t="s">
        <v>52</v>
      </c>
      <c r="E1187" s="3" t="s">
        <v>6406</v>
      </c>
      <c r="F1187" s="3" t="s">
        <v>6407</v>
      </c>
      <c r="G1187" s="3"/>
      <c r="H1187" s="3" t="s">
        <v>6408</v>
      </c>
      <c r="I1187" s="3" t="s">
        <v>1431</v>
      </c>
      <c r="J1187" s="3" t="s">
        <v>5578</v>
      </c>
      <c r="K1187" s="3" t="s">
        <v>5947</v>
      </c>
      <c r="L1187" s="3" t="s">
        <v>988</v>
      </c>
      <c r="M1187" s="3" t="e">
        <f>VLOOKUP(F1187,'List PC Q2 có Q3 không'!$B$3:$E$139,1,0)</f>
        <v>#N/A</v>
      </c>
      <c r="N1187" s="3" t="s">
        <v>299</v>
      </c>
      <c r="O1187" s="3" t="s">
        <v>6409</v>
      </c>
      <c r="P1187" s="3" t="s">
        <v>6410</v>
      </c>
    </row>
    <row r="1188" spans="1:16" ht="29" hidden="1" x14ac:dyDescent="0.35">
      <c r="A1188" s="3">
        <v>1123734</v>
      </c>
      <c r="B1188" s="3" t="s">
        <v>4515</v>
      </c>
      <c r="C1188" s="3" t="s">
        <v>6411</v>
      </c>
      <c r="D1188" s="3" t="s">
        <v>52</v>
      </c>
      <c r="E1188" s="3" t="s">
        <v>6412</v>
      </c>
      <c r="F1188" s="3" t="s">
        <v>6413</v>
      </c>
      <c r="G1188" s="3"/>
      <c r="H1188" s="3" t="s">
        <v>6414</v>
      </c>
      <c r="I1188" s="3" t="s">
        <v>6415</v>
      </c>
      <c r="J1188" s="3" t="s">
        <v>5667</v>
      </c>
      <c r="K1188" s="3" t="s">
        <v>6416</v>
      </c>
      <c r="L1188" s="3" t="s">
        <v>5981</v>
      </c>
      <c r="M1188" s="3" t="e">
        <f>VLOOKUP(F1188,'List PC Q2 có Q3 không'!$B$3:$E$139,1,0)</f>
        <v>#N/A</v>
      </c>
      <c r="N1188" s="3" t="s">
        <v>299</v>
      </c>
      <c r="O1188" s="3" t="s">
        <v>6417</v>
      </c>
      <c r="P1188" s="3" t="s">
        <v>6418</v>
      </c>
    </row>
    <row r="1189" spans="1:16" ht="29" hidden="1" x14ac:dyDescent="0.35">
      <c r="A1189" s="3">
        <v>1123425</v>
      </c>
      <c r="B1189" s="3" t="s">
        <v>4515</v>
      </c>
      <c r="C1189" s="3" t="s">
        <v>6419</v>
      </c>
      <c r="D1189" s="3" t="s">
        <v>52</v>
      </c>
      <c r="E1189" s="3" t="s">
        <v>6420</v>
      </c>
      <c r="F1189" s="3" t="s">
        <v>6421</v>
      </c>
      <c r="G1189" s="3"/>
      <c r="H1189" s="3" t="s">
        <v>6422</v>
      </c>
      <c r="I1189" s="3" t="s">
        <v>2903</v>
      </c>
      <c r="J1189" s="3" t="s">
        <v>5860</v>
      </c>
      <c r="K1189" s="3" t="s">
        <v>5579</v>
      </c>
      <c r="L1189" s="3" t="s">
        <v>6423</v>
      </c>
      <c r="M1189" s="3" t="e">
        <f>VLOOKUP(F1189,'List PC Q2 có Q3 không'!$B$3:$E$139,1,0)</f>
        <v>#N/A</v>
      </c>
      <c r="N1189" s="3" t="s">
        <v>299</v>
      </c>
      <c r="O1189" s="3" t="s">
        <v>6424</v>
      </c>
      <c r="P1189" s="3" t="s">
        <v>6425</v>
      </c>
    </row>
    <row r="1190" spans="1:16" ht="29" hidden="1" x14ac:dyDescent="0.35">
      <c r="A1190" s="3">
        <v>1123424</v>
      </c>
      <c r="B1190" s="3" t="s">
        <v>4515</v>
      </c>
      <c r="C1190" s="3" t="s">
        <v>6419</v>
      </c>
      <c r="D1190" s="3" t="s">
        <v>52</v>
      </c>
      <c r="E1190" s="3" t="s">
        <v>6420</v>
      </c>
      <c r="F1190" s="3" t="s">
        <v>6421</v>
      </c>
      <c r="G1190" s="3"/>
      <c r="H1190" s="3" t="s">
        <v>6422</v>
      </c>
      <c r="I1190" s="3" t="s">
        <v>2903</v>
      </c>
      <c r="J1190" s="3" t="s">
        <v>5860</v>
      </c>
      <c r="K1190" s="3" t="s">
        <v>5579</v>
      </c>
      <c r="L1190" s="3" t="s">
        <v>6423</v>
      </c>
      <c r="M1190" s="3" t="e">
        <f>VLOOKUP(F1190,'List PC Q2 có Q3 không'!$B$3:$E$139,1,0)</f>
        <v>#N/A</v>
      </c>
      <c r="N1190" s="3" t="s">
        <v>299</v>
      </c>
      <c r="O1190" s="3" t="s">
        <v>6424</v>
      </c>
      <c r="P1190" s="3" t="s">
        <v>6425</v>
      </c>
    </row>
    <row r="1191" spans="1:16" ht="29" hidden="1" x14ac:dyDescent="0.35">
      <c r="A1191" s="3">
        <v>1123413</v>
      </c>
      <c r="B1191" s="3" t="s">
        <v>4515</v>
      </c>
      <c r="C1191" s="3" t="s">
        <v>6426</v>
      </c>
      <c r="D1191" s="3" t="s">
        <v>52</v>
      </c>
      <c r="E1191" s="3" t="s">
        <v>2219</v>
      </c>
      <c r="F1191" s="3" t="s">
        <v>6427</v>
      </c>
      <c r="G1191" s="3"/>
      <c r="H1191" s="3" t="s">
        <v>6428</v>
      </c>
      <c r="I1191" s="3" t="s">
        <v>2421</v>
      </c>
      <c r="J1191" s="3" t="s">
        <v>5578</v>
      </c>
      <c r="K1191" s="3" t="s">
        <v>5805</v>
      </c>
      <c r="L1191" s="3" t="s">
        <v>6429</v>
      </c>
      <c r="M1191" s="3" t="e">
        <f>VLOOKUP(F1191,'List PC Q2 có Q3 không'!$B$3:$E$139,1,0)</f>
        <v>#N/A</v>
      </c>
      <c r="N1191" s="3" t="s">
        <v>117</v>
      </c>
      <c r="O1191" s="3" t="s">
        <v>6430</v>
      </c>
      <c r="P1191" s="3" t="s">
        <v>6431</v>
      </c>
    </row>
    <row r="1192" spans="1:16" ht="29" hidden="1" x14ac:dyDescent="0.35">
      <c r="A1192" s="3">
        <v>1123139</v>
      </c>
      <c r="B1192" s="3" t="s">
        <v>137</v>
      </c>
      <c r="C1192" s="3" t="s">
        <v>6432</v>
      </c>
      <c r="D1192" s="3" t="s">
        <v>52</v>
      </c>
      <c r="E1192" s="3" t="s">
        <v>2693</v>
      </c>
      <c r="F1192" s="3" t="s">
        <v>6433</v>
      </c>
      <c r="G1192" s="3"/>
      <c r="H1192" s="3" t="s">
        <v>6434</v>
      </c>
      <c r="I1192" s="3" t="s">
        <v>3044</v>
      </c>
      <c r="J1192" s="3" t="s">
        <v>6435</v>
      </c>
      <c r="K1192" s="3" t="s">
        <v>2836</v>
      </c>
      <c r="L1192" s="3" t="s">
        <v>6089</v>
      </c>
      <c r="M1192" s="3" t="e">
        <f>VLOOKUP(F1192,'List PC Q2 có Q3 không'!$B$3:$E$139,1,0)</f>
        <v>#N/A</v>
      </c>
      <c r="N1192" s="3" t="s">
        <v>299</v>
      </c>
      <c r="O1192" s="3" t="s">
        <v>6436</v>
      </c>
      <c r="P1192" s="3" t="s">
        <v>6437</v>
      </c>
    </row>
    <row r="1193" spans="1:16" ht="29" hidden="1" x14ac:dyDescent="0.35">
      <c r="A1193" s="3">
        <v>1123112</v>
      </c>
      <c r="B1193" s="3" t="s">
        <v>152</v>
      </c>
      <c r="C1193" s="3" t="s">
        <v>6438</v>
      </c>
      <c r="D1193" s="3" t="s">
        <v>52</v>
      </c>
      <c r="E1193" s="3">
        <v>7057805</v>
      </c>
      <c r="F1193" s="3" t="s">
        <v>6439</v>
      </c>
      <c r="G1193" s="3"/>
      <c r="H1193" s="3" t="s">
        <v>6440</v>
      </c>
      <c r="I1193" s="3" t="s">
        <v>6441</v>
      </c>
      <c r="J1193" s="3" t="s">
        <v>2813</v>
      </c>
      <c r="K1193" s="3" t="s">
        <v>229</v>
      </c>
      <c r="L1193" s="3" t="s">
        <v>5759</v>
      </c>
      <c r="M1193" s="3" t="e">
        <f>VLOOKUP(F1193,'List PC Q2 có Q3 không'!$B$3:$E$139,1,0)</f>
        <v>#N/A</v>
      </c>
      <c r="N1193" s="3" t="s">
        <v>117</v>
      </c>
      <c r="O1193" s="4">
        <v>44984.372511574074</v>
      </c>
      <c r="P1193" s="3" t="s">
        <v>6442</v>
      </c>
    </row>
    <row r="1194" spans="1:16" ht="29" hidden="1" x14ac:dyDescent="0.35">
      <c r="A1194" s="3">
        <v>1123111</v>
      </c>
      <c r="B1194" s="3" t="s">
        <v>152</v>
      </c>
      <c r="C1194" s="3" t="s">
        <v>6438</v>
      </c>
      <c r="D1194" s="3" t="s">
        <v>52</v>
      </c>
      <c r="E1194" s="3">
        <v>7057805</v>
      </c>
      <c r="F1194" s="3" t="s">
        <v>6439</v>
      </c>
      <c r="G1194" s="3"/>
      <c r="H1194" s="3" t="s">
        <v>6440</v>
      </c>
      <c r="I1194" s="3" t="s">
        <v>6441</v>
      </c>
      <c r="J1194" s="3" t="s">
        <v>2813</v>
      </c>
      <c r="K1194" s="3" t="s">
        <v>229</v>
      </c>
      <c r="L1194" s="3" t="s">
        <v>5759</v>
      </c>
      <c r="M1194" s="3" t="e">
        <f>VLOOKUP(F1194,'List PC Q2 có Q3 không'!$B$3:$E$139,1,0)</f>
        <v>#N/A</v>
      </c>
      <c r="N1194" s="3" t="s">
        <v>117</v>
      </c>
      <c r="O1194" s="4">
        <v>44984.372499999998</v>
      </c>
      <c r="P1194" s="3" t="s">
        <v>6442</v>
      </c>
    </row>
    <row r="1195" spans="1:16" ht="29" hidden="1" x14ac:dyDescent="0.35">
      <c r="A1195" s="3">
        <v>1122285</v>
      </c>
      <c r="B1195" s="3" t="s">
        <v>137</v>
      </c>
      <c r="C1195" s="3" t="s">
        <v>6443</v>
      </c>
      <c r="D1195" s="3" t="s">
        <v>52</v>
      </c>
      <c r="E1195" s="3" t="s">
        <v>6444</v>
      </c>
      <c r="F1195" s="3" t="s">
        <v>6445</v>
      </c>
      <c r="G1195" s="3"/>
      <c r="H1195" s="3" t="s">
        <v>6446</v>
      </c>
      <c r="I1195" s="3" t="s">
        <v>501</v>
      </c>
      <c r="J1195" s="3" t="s">
        <v>6447</v>
      </c>
      <c r="K1195" s="3" t="s">
        <v>6448</v>
      </c>
      <c r="L1195" s="3" t="s">
        <v>4824</v>
      </c>
      <c r="M1195" s="3" t="e">
        <f>VLOOKUP(F1195,'List PC Q2 có Q3 không'!$B$3:$E$139,1,0)</f>
        <v>#N/A</v>
      </c>
      <c r="N1195" s="3" t="s">
        <v>117</v>
      </c>
      <c r="O1195" s="3" t="s">
        <v>6449</v>
      </c>
      <c r="P1195" s="3" t="s">
        <v>6450</v>
      </c>
    </row>
    <row r="1196" spans="1:16" ht="29" hidden="1" x14ac:dyDescent="0.35">
      <c r="A1196" s="3">
        <v>1120520</v>
      </c>
      <c r="B1196" s="3" t="s">
        <v>6451</v>
      </c>
      <c r="C1196" s="3" t="s">
        <v>6452</v>
      </c>
      <c r="D1196" s="3" t="s">
        <v>52</v>
      </c>
      <c r="E1196" s="3" t="s">
        <v>240</v>
      </c>
      <c r="F1196" s="3" t="s">
        <v>6453</v>
      </c>
      <c r="G1196" s="3"/>
      <c r="H1196" s="3" t="s">
        <v>6454</v>
      </c>
      <c r="I1196" s="3" t="s">
        <v>3409</v>
      </c>
      <c r="J1196" s="3" t="s">
        <v>3185</v>
      </c>
      <c r="K1196" s="3" t="s">
        <v>6455</v>
      </c>
      <c r="L1196" s="3" t="s">
        <v>6456</v>
      </c>
      <c r="M1196" s="3" t="e">
        <f>VLOOKUP(F1196,'List PC Q2 có Q3 không'!$B$3:$E$139,1,0)</f>
        <v>#N/A</v>
      </c>
      <c r="N1196" s="3" t="s">
        <v>6457</v>
      </c>
      <c r="O1196" s="3" t="s">
        <v>6458</v>
      </c>
      <c r="P1196" s="3" t="s">
        <v>6459</v>
      </c>
    </row>
    <row r="1197" spans="1:16" ht="29" hidden="1" x14ac:dyDescent="0.35">
      <c r="A1197" s="3">
        <v>1119361</v>
      </c>
      <c r="B1197" s="3" t="s">
        <v>4515</v>
      </c>
      <c r="C1197" s="3" t="s">
        <v>6460</v>
      </c>
      <c r="D1197" s="3" t="s">
        <v>52</v>
      </c>
      <c r="E1197" s="3">
        <v>7055639</v>
      </c>
      <c r="F1197" s="3" t="s">
        <v>6461</v>
      </c>
      <c r="G1197" s="3"/>
      <c r="H1197" s="3" t="s">
        <v>6462</v>
      </c>
      <c r="I1197" s="3" t="s">
        <v>6463</v>
      </c>
      <c r="J1197" s="3" t="s">
        <v>5592</v>
      </c>
      <c r="K1197" s="3" t="s">
        <v>5805</v>
      </c>
      <c r="L1197" s="3" t="s">
        <v>6464</v>
      </c>
      <c r="M1197" s="3" t="e">
        <f>VLOOKUP(F1197,'List PC Q2 có Q3 không'!$B$3:$E$139,1,0)</f>
        <v>#N/A</v>
      </c>
      <c r="N1197" s="3" t="s">
        <v>299</v>
      </c>
      <c r="O1197" s="3" t="s">
        <v>6465</v>
      </c>
      <c r="P1197" s="3" t="s">
        <v>6466</v>
      </c>
    </row>
    <row r="1198" spans="1:16" ht="29" hidden="1" x14ac:dyDescent="0.35">
      <c r="A1198" s="3">
        <v>1116688</v>
      </c>
      <c r="B1198" s="3" t="s">
        <v>152</v>
      </c>
      <c r="C1198" s="3" t="s">
        <v>6467</v>
      </c>
      <c r="D1198" s="3" t="s">
        <v>52</v>
      </c>
      <c r="E1198" s="3" t="s">
        <v>6468</v>
      </c>
      <c r="F1198" s="3" t="s">
        <v>6469</v>
      </c>
      <c r="G1198" s="3"/>
      <c r="H1198" s="3" t="s">
        <v>6470</v>
      </c>
      <c r="I1198" s="3" t="s">
        <v>6471</v>
      </c>
      <c r="J1198" s="3" t="s">
        <v>1484</v>
      </c>
      <c r="K1198" s="3" t="s">
        <v>1510</v>
      </c>
      <c r="L1198" s="3" t="s">
        <v>6275</v>
      </c>
      <c r="M1198" s="3" t="str">
        <f>VLOOKUP(F1198,'List PC Q2 có Q3 không'!$B$3:$E$139,1,0)</f>
        <v>DT-HP1903009</v>
      </c>
      <c r="N1198" s="3" t="s">
        <v>117</v>
      </c>
      <c r="O1198" s="4">
        <v>44972.350787037038</v>
      </c>
      <c r="P1198" s="3" t="s">
        <v>6472</v>
      </c>
    </row>
    <row r="1199" spans="1:16" ht="29" hidden="1" x14ac:dyDescent="0.35">
      <c r="A1199" s="3">
        <v>1116250</v>
      </c>
      <c r="B1199" s="3" t="s">
        <v>152</v>
      </c>
      <c r="C1199" s="3" t="s">
        <v>6473</v>
      </c>
      <c r="D1199" s="3" t="s">
        <v>52</v>
      </c>
      <c r="E1199" s="3">
        <v>7057605</v>
      </c>
      <c r="F1199" s="3" t="s">
        <v>6474</v>
      </c>
      <c r="G1199" s="3"/>
      <c r="H1199" s="3" t="s">
        <v>6475</v>
      </c>
      <c r="I1199" s="3" t="s">
        <v>1246</v>
      </c>
      <c r="J1199" s="3" t="s">
        <v>1484</v>
      </c>
      <c r="K1199" s="3" t="s">
        <v>1510</v>
      </c>
      <c r="L1199" s="3" t="s">
        <v>6476</v>
      </c>
      <c r="M1199" s="3" t="e">
        <f>VLOOKUP(F1199,'List PC Q2 có Q3 không'!$B$3:$E$139,1,0)</f>
        <v>#N/A</v>
      </c>
      <c r="N1199" s="3" t="s">
        <v>117</v>
      </c>
      <c r="O1199" s="4">
        <v>44972.319710648146</v>
      </c>
      <c r="P1199" s="3" t="s">
        <v>6477</v>
      </c>
    </row>
    <row r="1200" spans="1:16" ht="29" hidden="1" x14ac:dyDescent="0.35">
      <c r="A1200" s="3">
        <v>1116251</v>
      </c>
      <c r="B1200" s="3" t="s">
        <v>152</v>
      </c>
      <c r="C1200" s="3" t="s">
        <v>6473</v>
      </c>
      <c r="D1200" s="3" t="s">
        <v>52</v>
      </c>
      <c r="E1200" s="3">
        <v>7057605</v>
      </c>
      <c r="F1200" s="3" t="s">
        <v>6474</v>
      </c>
      <c r="G1200" s="3"/>
      <c r="H1200" s="3" t="s">
        <v>6475</v>
      </c>
      <c r="I1200" s="3" t="s">
        <v>1246</v>
      </c>
      <c r="J1200" s="3" t="s">
        <v>1484</v>
      </c>
      <c r="K1200" s="3" t="s">
        <v>1510</v>
      </c>
      <c r="L1200" s="3" t="s">
        <v>6476</v>
      </c>
      <c r="M1200" s="3" t="e">
        <f>VLOOKUP(F1200,'List PC Q2 có Q3 không'!$B$3:$E$139,1,0)</f>
        <v>#N/A</v>
      </c>
      <c r="N1200" s="3" t="s">
        <v>117</v>
      </c>
      <c r="O1200" s="4">
        <v>44972.319699074076</v>
      </c>
      <c r="P1200" s="3" t="s">
        <v>6477</v>
      </c>
    </row>
    <row r="1201" spans="1:16" ht="29" hidden="1" x14ac:dyDescent="0.35">
      <c r="A1201" s="3">
        <v>1113090</v>
      </c>
      <c r="B1201" s="3" t="s">
        <v>3179</v>
      </c>
      <c r="C1201" s="3" t="s">
        <v>6478</v>
      </c>
      <c r="D1201" s="3" t="s">
        <v>52</v>
      </c>
      <c r="E1201" s="3" t="s">
        <v>2693</v>
      </c>
      <c r="F1201" s="3" t="s">
        <v>6479</v>
      </c>
      <c r="G1201" s="3"/>
      <c r="H1201" s="3" t="s">
        <v>6480</v>
      </c>
      <c r="I1201" s="3" t="s">
        <v>2704</v>
      </c>
      <c r="J1201" s="3" t="s">
        <v>3185</v>
      </c>
      <c r="K1201" s="3" t="s">
        <v>3186</v>
      </c>
      <c r="L1201" s="3" t="s">
        <v>3187</v>
      </c>
      <c r="M1201" s="3" t="e">
        <f>VLOOKUP(F1201,'List PC Q2 có Q3 không'!$B$3:$E$139,1,0)</f>
        <v>#N/A</v>
      </c>
      <c r="N1201" s="3"/>
      <c r="O1201" s="4">
        <v>45171.71199074074</v>
      </c>
      <c r="P1201" s="4">
        <v>45171.712199074071</v>
      </c>
    </row>
    <row r="1202" spans="1:16" ht="29" hidden="1" x14ac:dyDescent="0.35">
      <c r="A1202" s="3">
        <v>1112104</v>
      </c>
      <c r="B1202" s="3" t="s">
        <v>3179</v>
      </c>
      <c r="C1202" s="3" t="s">
        <v>6481</v>
      </c>
      <c r="D1202" s="3" t="s">
        <v>52</v>
      </c>
      <c r="E1202" s="3" t="s">
        <v>6482</v>
      </c>
      <c r="F1202" s="3" t="s">
        <v>6483</v>
      </c>
      <c r="G1202" s="3"/>
      <c r="H1202" s="3" t="s">
        <v>6484</v>
      </c>
      <c r="I1202" s="3" t="s">
        <v>2193</v>
      </c>
      <c r="J1202" s="3" t="s">
        <v>3185</v>
      </c>
      <c r="K1202" s="3" t="s">
        <v>3186</v>
      </c>
      <c r="L1202" s="3" t="s">
        <v>3187</v>
      </c>
      <c r="M1202" s="3" t="e">
        <f>VLOOKUP(F1202,'List PC Q2 có Q3 không'!$B$3:$E$139,1,0)</f>
        <v>#N/A</v>
      </c>
      <c r="N1202" s="3"/>
      <c r="O1202" s="4">
        <v>44965.635428240741</v>
      </c>
      <c r="P1202" s="4">
        <v>45140.635266203702</v>
      </c>
    </row>
    <row r="1203" spans="1:16" ht="29" hidden="1" x14ac:dyDescent="0.35">
      <c r="A1203" s="3">
        <v>1112040</v>
      </c>
      <c r="B1203" s="3" t="s">
        <v>33</v>
      </c>
      <c r="C1203" s="3" t="s">
        <v>6485</v>
      </c>
      <c r="D1203" s="3" t="s">
        <v>52</v>
      </c>
      <c r="E1203" s="3">
        <v>7055621</v>
      </c>
      <c r="F1203" s="3" t="s">
        <v>6486</v>
      </c>
      <c r="G1203" s="3"/>
      <c r="H1203" s="3" t="s">
        <v>6487</v>
      </c>
      <c r="I1203" s="3" t="s">
        <v>470</v>
      </c>
      <c r="J1203" s="3" t="s">
        <v>65</v>
      </c>
      <c r="K1203" s="3" t="s">
        <v>265</v>
      </c>
      <c r="L1203" s="3" t="s">
        <v>67</v>
      </c>
      <c r="M1203" s="3" t="e">
        <f>VLOOKUP(F1203,'List PC Q2 có Q3 không'!$B$3:$E$139,1,0)</f>
        <v>#N/A</v>
      </c>
      <c r="N1203" s="3" t="s">
        <v>68</v>
      </c>
      <c r="O1203" s="4">
        <v>45140.541828703703</v>
      </c>
      <c r="P1203" s="4">
        <v>45140.541770833333</v>
      </c>
    </row>
    <row r="1204" spans="1:16" ht="29" hidden="1" x14ac:dyDescent="0.35">
      <c r="A1204" s="3">
        <v>1108592</v>
      </c>
      <c r="B1204" s="3" t="s">
        <v>152</v>
      </c>
      <c r="C1204" s="3" t="s">
        <v>6488</v>
      </c>
      <c r="D1204" s="3" t="s">
        <v>52</v>
      </c>
      <c r="E1204" s="3" t="s">
        <v>2693</v>
      </c>
      <c r="F1204" s="3" t="s">
        <v>6489</v>
      </c>
      <c r="G1204" s="3"/>
      <c r="H1204" s="3" t="s">
        <v>6490</v>
      </c>
      <c r="I1204" s="3" t="s">
        <v>1776</v>
      </c>
      <c r="J1204" s="3" t="s">
        <v>6491</v>
      </c>
      <c r="K1204" s="3" t="s">
        <v>229</v>
      </c>
      <c r="L1204" s="3" t="s">
        <v>6492</v>
      </c>
      <c r="M1204" s="3" t="e">
        <f>VLOOKUP(F1204,'List PC Q2 có Q3 không'!$B$3:$E$139,1,0)</f>
        <v>#N/A</v>
      </c>
      <c r="N1204" s="3" t="s">
        <v>117</v>
      </c>
      <c r="O1204" s="4">
        <v>44987.364861111113</v>
      </c>
      <c r="P1204" s="4">
        <v>44987.364861111113</v>
      </c>
    </row>
    <row r="1205" spans="1:16" ht="29" hidden="1" x14ac:dyDescent="0.35">
      <c r="A1205" s="3">
        <v>1108264</v>
      </c>
      <c r="B1205" s="3" t="s">
        <v>4515</v>
      </c>
      <c r="C1205" s="3" t="s">
        <v>6493</v>
      </c>
      <c r="D1205" s="3" t="s">
        <v>52</v>
      </c>
      <c r="E1205" s="3" t="s">
        <v>6494</v>
      </c>
      <c r="F1205" s="3" t="s">
        <v>6495</v>
      </c>
      <c r="G1205" s="3"/>
      <c r="H1205" s="3" t="s">
        <v>6496</v>
      </c>
      <c r="I1205" s="3" t="s">
        <v>1168</v>
      </c>
      <c r="J1205" s="3" t="s">
        <v>5578</v>
      </c>
      <c r="K1205" s="3" t="s">
        <v>5947</v>
      </c>
      <c r="L1205" s="3" t="s">
        <v>1859</v>
      </c>
      <c r="M1205" s="3" t="e">
        <f>VLOOKUP(F1205,'List PC Q2 có Q3 không'!$B$3:$E$139,1,0)</f>
        <v>#N/A</v>
      </c>
      <c r="N1205" s="3" t="s">
        <v>299</v>
      </c>
      <c r="O1205" s="4">
        <v>44987.339363425926</v>
      </c>
      <c r="P1205" s="4">
        <v>44987.33934027778</v>
      </c>
    </row>
    <row r="1206" spans="1:16" ht="29" hidden="1" x14ac:dyDescent="0.35">
      <c r="A1206" s="3">
        <v>1106585</v>
      </c>
      <c r="B1206" s="3" t="s">
        <v>152</v>
      </c>
      <c r="C1206" s="3" t="s">
        <v>6497</v>
      </c>
      <c r="D1206" s="3" t="s">
        <v>52</v>
      </c>
      <c r="E1206" s="3" t="s">
        <v>6498</v>
      </c>
      <c r="F1206" s="3" t="s">
        <v>6499</v>
      </c>
      <c r="G1206" s="3"/>
      <c r="H1206" s="3" t="s">
        <v>6500</v>
      </c>
      <c r="I1206" s="3" t="s">
        <v>227</v>
      </c>
      <c r="J1206" s="3" t="s">
        <v>3519</v>
      </c>
      <c r="K1206" s="3" t="s">
        <v>1518</v>
      </c>
      <c r="L1206" s="3" t="s">
        <v>6501</v>
      </c>
      <c r="M1206" s="3" t="e">
        <f>VLOOKUP(F1206,'List PC Q2 có Q3 không'!$B$3:$E$139,1,0)</f>
        <v>#N/A</v>
      </c>
      <c r="N1206" s="3" t="s">
        <v>117</v>
      </c>
      <c r="O1206" s="4">
        <v>44928.386979166666</v>
      </c>
      <c r="P1206" s="4">
        <v>44928.386967592596</v>
      </c>
    </row>
    <row r="1207" spans="1:16" ht="29" hidden="1" x14ac:dyDescent="0.35">
      <c r="A1207" s="3">
        <v>1105690</v>
      </c>
      <c r="B1207" s="3" t="s">
        <v>152</v>
      </c>
      <c r="C1207" s="3" t="s">
        <v>6502</v>
      </c>
      <c r="D1207" s="3" t="s">
        <v>52</v>
      </c>
      <c r="E1207" s="3" t="s">
        <v>4320</v>
      </c>
      <c r="F1207" s="3" t="s">
        <v>6503</v>
      </c>
      <c r="G1207" s="3"/>
      <c r="H1207" s="3" t="s">
        <v>6504</v>
      </c>
      <c r="I1207" s="3" t="s">
        <v>6199</v>
      </c>
      <c r="J1207" s="3" t="s">
        <v>3519</v>
      </c>
      <c r="K1207" s="3" t="s">
        <v>1510</v>
      </c>
      <c r="L1207" s="3" t="s">
        <v>6505</v>
      </c>
      <c r="M1207" s="3" t="e">
        <f>VLOOKUP(F1207,'List PC Q2 có Q3 không'!$B$3:$E$139,1,0)</f>
        <v>#N/A</v>
      </c>
      <c r="N1207" s="3" t="s">
        <v>117</v>
      </c>
      <c r="O1207" s="4">
        <v>44957.706145833334</v>
      </c>
      <c r="P1207" s="3" t="s">
        <v>6506</v>
      </c>
    </row>
    <row r="1208" spans="1:16" ht="29" hidden="1" x14ac:dyDescent="0.35">
      <c r="A1208" s="3">
        <v>1105689</v>
      </c>
      <c r="B1208" s="3" t="s">
        <v>152</v>
      </c>
      <c r="C1208" s="3" t="s">
        <v>6502</v>
      </c>
      <c r="D1208" s="3" t="s">
        <v>52</v>
      </c>
      <c r="E1208" s="3" t="s">
        <v>4320</v>
      </c>
      <c r="F1208" s="3" t="s">
        <v>6503</v>
      </c>
      <c r="G1208" s="3"/>
      <c r="H1208" s="3" t="s">
        <v>6504</v>
      </c>
      <c r="I1208" s="3" t="s">
        <v>6199</v>
      </c>
      <c r="J1208" s="3" t="s">
        <v>3519</v>
      </c>
      <c r="K1208" s="3" t="s">
        <v>1510</v>
      </c>
      <c r="L1208" s="3" t="s">
        <v>6505</v>
      </c>
      <c r="M1208" s="3" t="e">
        <f>VLOOKUP(F1208,'List PC Q2 có Q3 không'!$B$3:$E$139,1,0)</f>
        <v>#N/A</v>
      </c>
      <c r="N1208" s="3" t="s">
        <v>117</v>
      </c>
      <c r="O1208" s="4">
        <v>44957.706145833334</v>
      </c>
      <c r="P1208" s="3" t="s">
        <v>6506</v>
      </c>
    </row>
    <row r="1209" spans="1:16" ht="29" hidden="1" x14ac:dyDescent="0.35">
      <c r="A1209" s="3">
        <v>1104861</v>
      </c>
      <c r="B1209" s="3" t="s">
        <v>152</v>
      </c>
      <c r="C1209" s="3" t="s">
        <v>6507</v>
      </c>
      <c r="D1209" s="3" t="s">
        <v>52</v>
      </c>
      <c r="E1209" s="3" t="s">
        <v>6508</v>
      </c>
      <c r="F1209" s="3" t="s">
        <v>6509</v>
      </c>
      <c r="G1209" s="3"/>
      <c r="H1209" s="3" t="s">
        <v>6510</v>
      </c>
      <c r="I1209" s="3" t="s">
        <v>1063</v>
      </c>
      <c r="J1209" s="3" t="s">
        <v>2347</v>
      </c>
      <c r="K1209" s="3" t="s">
        <v>1510</v>
      </c>
      <c r="L1209" s="3" t="s">
        <v>4500</v>
      </c>
      <c r="M1209" s="3" t="e">
        <f>VLOOKUP(F1209,'List PC Q2 có Q3 không'!$B$3:$E$139,1,0)</f>
        <v>#N/A</v>
      </c>
      <c r="N1209" s="3" t="s">
        <v>117</v>
      </c>
      <c r="O1209" s="3" t="s">
        <v>6511</v>
      </c>
      <c r="P1209" s="3" t="s">
        <v>6511</v>
      </c>
    </row>
    <row r="1210" spans="1:16" ht="29" hidden="1" x14ac:dyDescent="0.35">
      <c r="A1210" s="3">
        <v>1104860</v>
      </c>
      <c r="B1210" s="3" t="s">
        <v>152</v>
      </c>
      <c r="C1210" s="3" t="s">
        <v>6507</v>
      </c>
      <c r="D1210" s="3" t="s">
        <v>52</v>
      </c>
      <c r="E1210" s="3" t="s">
        <v>6508</v>
      </c>
      <c r="F1210" s="3" t="s">
        <v>6509</v>
      </c>
      <c r="G1210" s="3"/>
      <c r="H1210" s="3" t="s">
        <v>6510</v>
      </c>
      <c r="I1210" s="3" t="s">
        <v>1063</v>
      </c>
      <c r="J1210" s="3" t="s">
        <v>2347</v>
      </c>
      <c r="K1210" s="3" t="s">
        <v>1510</v>
      </c>
      <c r="L1210" s="3" t="s">
        <v>4500</v>
      </c>
      <c r="M1210" s="3" t="e">
        <f>VLOOKUP(F1210,'List PC Q2 có Q3 không'!$B$3:$E$139,1,0)</f>
        <v>#N/A</v>
      </c>
      <c r="N1210" s="3" t="s">
        <v>117</v>
      </c>
      <c r="O1210" s="3" t="s">
        <v>6512</v>
      </c>
      <c r="P1210" s="3" t="s">
        <v>6511</v>
      </c>
    </row>
    <row r="1211" spans="1:16" ht="29" hidden="1" x14ac:dyDescent="0.35">
      <c r="A1211" s="3">
        <v>1104424</v>
      </c>
      <c r="B1211" s="3" t="s">
        <v>152</v>
      </c>
      <c r="C1211" s="3" t="s">
        <v>6513</v>
      </c>
      <c r="D1211" s="3" t="s">
        <v>52</v>
      </c>
      <c r="E1211" s="3" t="s">
        <v>6514</v>
      </c>
      <c r="F1211" s="3" t="s">
        <v>6515</v>
      </c>
      <c r="G1211" s="3"/>
      <c r="H1211" s="3" t="s">
        <v>6516</v>
      </c>
      <c r="I1211" s="3" t="s">
        <v>4390</v>
      </c>
      <c r="J1211" s="3" t="s">
        <v>3519</v>
      </c>
      <c r="K1211" s="3" t="s">
        <v>1518</v>
      </c>
      <c r="L1211" s="3" t="s">
        <v>6517</v>
      </c>
      <c r="M1211" s="3" t="e">
        <f>VLOOKUP(F1211,'List PC Q2 có Q3 không'!$B$3:$E$139,1,0)</f>
        <v>#N/A</v>
      </c>
      <c r="N1211" s="3" t="s">
        <v>117</v>
      </c>
      <c r="O1211" s="3" t="s">
        <v>6518</v>
      </c>
      <c r="P1211" s="3" t="s">
        <v>6519</v>
      </c>
    </row>
    <row r="1212" spans="1:16" ht="29" hidden="1" x14ac:dyDescent="0.35">
      <c r="A1212" s="3">
        <v>1104423</v>
      </c>
      <c r="B1212" s="3" t="s">
        <v>152</v>
      </c>
      <c r="C1212" s="3" t="s">
        <v>6513</v>
      </c>
      <c r="D1212" s="3" t="s">
        <v>52</v>
      </c>
      <c r="E1212" s="3" t="s">
        <v>6514</v>
      </c>
      <c r="F1212" s="3" t="s">
        <v>6515</v>
      </c>
      <c r="G1212" s="3"/>
      <c r="H1212" s="3" t="s">
        <v>6516</v>
      </c>
      <c r="I1212" s="3" t="s">
        <v>4390</v>
      </c>
      <c r="J1212" s="3" t="s">
        <v>3519</v>
      </c>
      <c r="K1212" s="3" t="s">
        <v>1518</v>
      </c>
      <c r="L1212" s="3" t="s">
        <v>6517</v>
      </c>
      <c r="M1212" s="3" t="e">
        <f>VLOOKUP(F1212,'List PC Q2 có Q3 không'!$B$3:$E$139,1,0)</f>
        <v>#N/A</v>
      </c>
      <c r="N1212" s="3" t="s">
        <v>117</v>
      </c>
      <c r="O1212" s="3" t="s">
        <v>6518</v>
      </c>
      <c r="P1212" s="3" t="s">
        <v>6519</v>
      </c>
    </row>
    <row r="1213" spans="1:16" hidden="1" x14ac:dyDescent="0.35">
      <c r="A1213" s="3">
        <v>1103248</v>
      </c>
      <c r="B1213" s="3" t="s">
        <v>4933</v>
      </c>
      <c r="C1213" s="3" t="s">
        <v>6520</v>
      </c>
      <c r="D1213" s="3" t="s">
        <v>52</v>
      </c>
      <c r="E1213" s="3" t="s">
        <v>1249</v>
      </c>
      <c r="F1213" s="3" t="s">
        <v>6521</v>
      </c>
      <c r="G1213" s="3"/>
      <c r="H1213" s="3" t="s">
        <v>6522</v>
      </c>
      <c r="I1213" s="3" t="s">
        <v>4161</v>
      </c>
      <c r="J1213" s="3" t="s">
        <v>4938</v>
      </c>
      <c r="K1213" s="3" t="s">
        <v>4939</v>
      </c>
      <c r="L1213" s="3" t="s">
        <v>4940</v>
      </c>
      <c r="M1213" s="3" t="e">
        <f>VLOOKUP(F1213,'List PC Q2 có Q3 không'!$B$3:$E$139,1,0)</f>
        <v>#N/A</v>
      </c>
      <c r="N1213" s="3" t="s">
        <v>4941</v>
      </c>
      <c r="O1213" s="3" t="s">
        <v>6523</v>
      </c>
      <c r="P1213" s="3" t="s">
        <v>6524</v>
      </c>
    </row>
    <row r="1214" spans="1:16" ht="29" hidden="1" x14ac:dyDescent="0.35">
      <c r="A1214" s="3">
        <v>1101229</v>
      </c>
      <c r="B1214" s="3" t="s">
        <v>137</v>
      </c>
      <c r="C1214" s="3" t="s">
        <v>6525</v>
      </c>
      <c r="D1214" s="3" t="s">
        <v>52</v>
      </c>
      <c r="E1214" s="3" t="s">
        <v>596</v>
      </c>
      <c r="F1214" s="3" t="s">
        <v>6526</v>
      </c>
      <c r="G1214" s="3"/>
      <c r="H1214" s="3" t="s">
        <v>6527</v>
      </c>
      <c r="I1214" s="3" t="s">
        <v>381</v>
      </c>
      <c r="J1214" s="3" t="s">
        <v>6528</v>
      </c>
      <c r="K1214" s="3" t="s">
        <v>3672</v>
      </c>
      <c r="L1214" s="3" t="s">
        <v>6529</v>
      </c>
      <c r="M1214" s="3" t="e">
        <f>VLOOKUP(F1214,'List PC Q2 có Q3 không'!$B$3:$E$139,1,0)</f>
        <v>#N/A</v>
      </c>
      <c r="N1214" s="3" t="s">
        <v>117</v>
      </c>
      <c r="O1214" s="3" t="s">
        <v>6530</v>
      </c>
      <c r="P1214" s="3" t="s">
        <v>6531</v>
      </c>
    </row>
    <row r="1215" spans="1:16" ht="29" hidden="1" x14ac:dyDescent="0.35">
      <c r="A1215" s="3">
        <v>1101230</v>
      </c>
      <c r="B1215" s="3" t="s">
        <v>137</v>
      </c>
      <c r="C1215" s="3" t="s">
        <v>6525</v>
      </c>
      <c r="D1215" s="3" t="s">
        <v>52</v>
      </c>
      <c r="E1215" s="3" t="s">
        <v>596</v>
      </c>
      <c r="F1215" s="3" t="s">
        <v>6526</v>
      </c>
      <c r="G1215" s="3"/>
      <c r="H1215" s="3" t="s">
        <v>6527</v>
      </c>
      <c r="I1215" s="3" t="s">
        <v>381</v>
      </c>
      <c r="J1215" s="3" t="s">
        <v>6528</v>
      </c>
      <c r="K1215" s="3" t="s">
        <v>3672</v>
      </c>
      <c r="L1215" s="3" t="s">
        <v>6529</v>
      </c>
      <c r="M1215" s="3" t="e">
        <f>VLOOKUP(F1215,'List PC Q2 có Q3 không'!$B$3:$E$139,1,0)</f>
        <v>#N/A</v>
      </c>
      <c r="N1215" s="3" t="s">
        <v>117</v>
      </c>
      <c r="O1215" s="3" t="s">
        <v>6530</v>
      </c>
      <c r="P1215" s="3" t="s">
        <v>6531</v>
      </c>
    </row>
    <row r="1216" spans="1:16" ht="29" hidden="1" x14ac:dyDescent="0.35">
      <c r="A1216" s="3">
        <v>1095079</v>
      </c>
      <c r="B1216" s="3" t="s">
        <v>152</v>
      </c>
      <c r="C1216" s="3" t="s">
        <v>6532</v>
      </c>
      <c r="D1216" s="3" t="s">
        <v>52</v>
      </c>
      <c r="E1216" s="5" t="s">
        <v>6533</v>
      </c>
      <c r="F1216" s="3" t="s">
        <v>6534</v>
      </c>
      <c r="G1216" s="3"/>
      <c r="H1216" s="3" t="s">
        <v>6535</v>
      </c>
      <c r="I1216" s="3" t="s">
        <v>1801</v>
      </c>
      <c r="J1216" s="3" t="s">
        <v>5241</v>
      </c>
      <c r="K1216" s="3" t="s">
        <v>1518</v>
      </c>
      <c r="L1216" s="3" t="s">
        <v>6536</v>
      </c>
      <c r="M1216" s="3" t="e">
        <f>VLOOKUP(F1216,'List PC Q2 có Q3 không'!$B$3:$E$139,1,0)</f>
        <v>#N/A</v>
      </c>
      <c r="N1216" s="3" t="s">
        <v>117</v>
      </c>
      <c r="O1216" s="4">
        <v>44932.536469907405</v>
      </c>
      <c r="P1216" s="4">
        <v>45078.53638888889</v>
      </c>
    </row>
    <row r="1217" spans="1:16" ht="29" hidden="1" x14ac:dyDescent="0.35">
      <c r="A1217" s="3">
        <v>1094973</v>
      </c>
      <c r="B1217" s="3" t="s">
        <v>152</v>
      </c>
      <c r="C1217" s="3" t="s">
        <v>6537</v>
      </c>
      <c r="D1217" s="3" t="s">
        <v>52</v>
      </c>
      <c r="E1217" s="3" t="s">
        <v>4206</v>
      </c>
      <c r="F1217" s="3" t="s">
        <v>6538</v>
      </c>
      <c r="G1217" s="3"/>
      <c r="H1217" s="3" t="s">
        <v>6539</v>
      </c>
      <c r="I1217" s="3" t="s">
        <v>6540</v>
      </c>
      <c r="J1217" s="3" t="s">
        <v>6541</v>
      </c>
      <c r="K1217" s="3" t="s">
        <v>159</v>
      </c>
      <c r="L1217" s="3" t="s">
        <v>3462</v>
      </c>
      <c r="M1217" s="3" t="e">
        <f>VLOOKUP(F1217,'List PC Q2 có Q3 không'!$B$3:$E$139,1,0)</f>
        <v>#N/A</v>
      </c>
      <c r="N1217" s="3" t="s">
        <v>117</v>
      </c>
      <c r="O1217" s="4">
        <v>44932.36928240741</v>
      </c>
      <c r="P1217" s="4">
        <v>45078.369189814817</v>
      </c>
    </row>
    <row r="1218" spans="1:16" ht="29" hidden="1" x14ac:dyDescent="0.35">
      <c r="A1218" s="3">
        <v>1091067</v>
      </c>
      <c r="B1218" s="3" t="s">
        <v>152</v>
      </c>
      <c r="C1218" s="3" t="s">
        <v>6542</v>
      </c>
      <c r="D1218" s="3" t="s">
        <v>52</v>
      </c>
      <c r="E1218" s="3" t="s">
        <v>3062</v>
      </c>
      <c r="F1218" s="3" t="s">
        <v>6543</v>
      </c>
      <c r="G1218" s="3"/>
      <c r="H1218" s="3" t="s">
        <v>6544</v>
      </c>
      <c r="I1218" s="3" t="s">
        <v>6545</v>
      </c>
      <c r="J1218" s="3" t="s">
        <v>351</v>
      </c>
      <c r="K1218" s="3" t="s">
        <v>352</v>
      </c>
      <c r="L1218" s="3" t="s">
        <v>5545</v>
      </c>
      <c r="M1218" s="3" t="e">
        <f>VLOOKUP(F1218,'List PC Q2 có Q3 không'!$B$3:$E$139,1,0)</f>
        <v>#N/A</v>
      </c>
      <c r="N1218" s="3" t="s">
        <v>117</v>
      </c>
      <c r="O1218" s="4">
        <v>44958.354583333334</v>
      </c>
      <c r="P1218" s="4">
        <v>44958.355381944442</v>
      </c>
    </row>
    <row r="1219" spans="1:16" ht="29" hidden="1" x14ac:dyDescent="0.35">
      <c r="A1219" s="3">
        <v>1091066</v>
      </c>
      <c r="B1219" s="3" t="s">
        <v>152</v>
      </c>
      <c r="C1219" s="3" t="s">
        <v>6542</v>
      </c>
      <c r="D1219" s="3" t="s">
        <v>52</v>
      </c>
      <c r="E1219" s="3" t="s">
        <v>3062</v>
      </c>
      <c r="F1219" s="3" t="s">
        <v>6543</v>
      </c>
      <c r="G1219" s="3"/>
      <c r="H1219" s="3" t="s">
        <v>6544</v>
      </c>
      <c r="I1219" s="3" t="s">
        <v>6545</v>
      </c>
      <c r="J1219" s="3" t="s">
        <v>351</v>
      </c>
      <c r="K1219" s="3" t="s">
        <v>352</v>
      </c>
      <c r="L1219" s="3" t="s">
        <v>5545</v>
      </c>
      <c r="M1219" s="3" t="e">
        <f>VLOOKUP(F1219,'List PC Q2 có Q3 không'!$B$3:$E$139,1,0)</f>
        <v>#N/A</v>
      </c>
      <c r="N1219" s="3" t="s">
        <v>117</v>
      </c>
      <c r="O1219" s="4">
        <v>44958.35460648148</v>
      </c>
      <c r="P1219" s="4">
        <v>44958.355381944442</v>
      </c>
    </row>
    <row r="1220" spans="1:16" ht="29" hidden="1" x14ac:dyDescent="0.35">
      <c r="A1220" s="3">
        <v>1090988</v>
      </c>
      <c r="B1220" s="3" t="s">
        <v>137</v>
      </c>
      <c r="C1220" s="3" t="s">
        <v>6546</v>
      </c>
      <c r="D1220" s="3" t="s">
        <v>52</v>
      </c>
      <c r="E1220" s="3" t="s">
        <v>6547</v>
      </c>
      <c r="F1220" s="3" t="s">
        <v>6548</v>
      </c>
      <c r="G1220" s="3"/>
      <c r="H1220" s="3" t="s">
        <v>6549</v>
      </c>
      <c r="I1220" s="3" t="s">
        <v>4187</v>
      </c>
      <c r="J1220" s="3" t="s">
        <v>4802</v>
      </c>
      <c r="K1220" s="3" t="s">
        <v>2752</v>
      </c>
      <c r="L1220" s="3" t="s">
        <v>77</v>
      </c>
      <c r="M1220" s="3" t="e">
        <f>VLOOKUP(F1220,'List PC Q2 có Q3 không'!$B$3:$E$139,1,0)</f>
        <v>#N/A</v>
      </c>
      <c r="N1220" s="3" t="s">
        <v>78</v>
      </c>
      <c r="O1220" s="4">
        <v>44958.346412037034</v>
      </c>
      <c r="P1220" s="4">
        <v>44958.346354166664</v>
      </c>
    </row>
    <row r="1221" spans="1:16" ht="29" hidden="1" x14ac:dyDescent="0.35">
      <c r="A1221" s="3">
        <v>1085846</v>
      </c>
      <c r="B1221" s="3" t="s">
        <v>152</v>
      </c>
      <c r="C1221" s="3" t="s">
        <v>6550</v>
      </c>
      <c r="D1221" s="3" t="s">
        <v>52</v>
      </c>
      <c r="E1221" s="5" t="s">
        <v>722</v>
      </c>
      <c r="F1221" s="3" t="s">
        <v>6551</v>
      </c>
      <c r="G1221" s="3"/>
      <c r="H1221" s="3" t="s">
        <v>6552</v>
      </c>
      <c r="I1221" s="3" t="s">
        <v>3308</v>
      </c>
      <c r="J1221" s="3" t="s">
        <v>3461</v>
      </c>
      <c r="K1221" s="3" t="s">
        <v>1518</v>
      </c>
      <c r="L1221" s="3" t="s">
        <v>4396</v>
      </c>
      <c r="M1221" s="3" t="e">
        <f>VLOOKUP(F1221,'List PC Q2 có Q3 không'!$B$3:$E$139,1,0)</f>
        <v>#N/A</v>
      </c>
      <c r="N1221" s="3" t="s">
        <v>117</v>
      </c>
      <c r="O1221" s="3" t="s">
        <v>6553</v>
      </c>
      <c r="P1221" s="3" t="s">
        <v>6554</v>
      </c>
    </row>
    <row r="1222" spans="1:16" ht="29" hidden="1" x14ac:dyDescent="0.35">
      <c r="A1222" s="3">
        <v>1085685</v>
      </c>
      <c r="B1222" s="3" t="s">
        <v>152</v>
      </c>
      <c r="C1222" s="3" t="s">
        <v>6555</v>
      </c>
      <c r="D1222" s="3" t="s">
        <v>52</v>
      </c>
      <c r="E1222" s="3" t="s">
        <v>6556</v>
      </c>
      <c r="F1222" s="3" t="s">
        <v>6557</v>
      </c>
      <c r="G1222" s="3"/>
      <c r="H1222" s="3" t="s">
        <v>6558</v>
      </c>
      <c r="I1222" s="3" t="s">
        <v>4829</v>
      </c>
      <c r="J1222" s="3" t="s">
        <v>2347</v>
      </c>
      <c r="K1222" s="3" t="s">
        <v>1510</v>
      </c>
      <c r="L1222" s="3" t="s">
        <v>77</v>
      </c>
      <c r="M1222" s="3" t="e">
        <f>VLOOKUP(F1222,'List PC Q2 có Q3 không'!$B$3:$E$139,1,0)</f>
        <v>#N/A</v>
      </c>
      <c r="N1222" s="3" t="s">
        <v>78</v>
      </c>
      <c r="O1222" s="4">
        <v>44915.351342592592</v>
      </c>
      <c r="P1222" s="3" t="s">
        <v>6559</v>
      </c>
    </row>
    <row r="1223" spans="1:16" ht="29" hidden="1" x14ac:dyDescent="0.35">
      <c r="A1223" s="3">
        <v>1085684</v>
      </c>
      <c r="B1223" s="3" t="s">
        <v>152</v>
      </c>
      <c r="C1223" s="3" t="s">
        <v>6555</v>
      </c>
      <c r="D1223" s="3" t="s">
        <v>52</v>
      </c>
      <c r="E1223" s="3" t="s">
        <v>6556</v>
      </c>
      <c r="F1223" s="3" t="s">
        <v>6557</v>
      </c>
      <c r="G1223" s="3"/>
      <c r="H1223" s="3" t="s">
        <v>6558</v>
      </c>
      <c r="I1223" s="3" t="s">
        <v>4829</v>
      </c>
      <c r="J1223" s="3" t="s">
        <v>2347</v>
      </c>
      <c r="K1223" s="3" t="s">
        <v>1510</v>
      </c>
      <c r="L1223" s="3" t="s">
        <v>77</v>
      </c>
      <c r="M1223" s="3" t="e">
        <f>VLOOKUP(F1223,'List PC Q2 có Q3 không'!$B$3:$E$139,1,0)</f>
        <v>#N/A</v>
      </c>
      <c r="N1223" s="3" t="s">
        <v>78</v>
      </c>
      <c r="O1223" s="4">
        <v>44915.351342592592</v>
      </c>
      <c r="P1223" s="3" t="s">
        <v>6559</v>
      </c>
    </row>
    <row r="1224" spans="1:16" ht="29" hidden="1" x14ac:dyDescent="0.35">
      <c r="A1224" s="3">
        <v>1084587</v>
      </c>
      <c r="B1224" s="3" t="s">
        <v>152</v>
      </c>
      <c r="C1224" s="3" t="s">
        <v>6560</v>
      </c>
      <c r="D1224" s="3" t="s">
        <v>52</v>
      </c>
      <c r="E1224" s="3" t="s">
        <v>6561</v>
      </c>
      <c r="F1224" s="3" t="s">
        <v>6562</v>
      </c>
      <c r="G1224" s="3"/>
      <c r="H1224" s="3" t="s">
        <v>6563</v>
      </c>
      <c r="I1224" s="3" t="s">
        <v>6564</v>
      </c>
      <c r="J1224" s="3" t="s">
        <v>3590</v>
      </c>
      <c r="K1224" s="3" t="s">
        <v>6067</v>
      </c>
      <c r="L1224" s="3" t="s">
        <v>6565</v>
      </c>
      <c r="M1224" s="3" t="e">
        <f>VLOOKUP(F1224,'List PC Q2 có Q3 không'!$B$3:$E$139,1,0)</f>
        <v>#N/A</v>
      </c>
      <c r="N1224" s="3" t="s">
        <v>117</v>
      </c>
      <c r="O1224" s="4">
        <v>44914.344351851854</v>
      </c>
      <c r="P1224" s="3" t="s">
        <v>6566</v>
      </c>
    </row>
    <row r="1225" spans="1:16" ht="29" hidden="1" x14ac:dyDescent="0.35">
      <c r="A1225" s="3">
        <v>1082797</v>
      </c>
      <c r="B1225" s="3" t="s">
        <v>152</v>
      </c>
      <c r="C1225" s="3" t="s">
        <v>6567</v>
      </c>
      <c r="D1225" s="3" t="s">
        <v>52</v>
      </c>
      <c r="E1225" s="3" t="s">
        <v>976</v>
      </c>
      <c r="F1225" s="3" t="s">
        <v>6568</v>
      </c>
      <c r="G1225" s="3"/>
      <c r="H1225" s="3" t="s">
        <v>6569</v>
      </c>
      <c r="I1225" s="3" t="s">
        <v>1949</v>
      </c>
      <c r="J1225" s="3" t="s">
        <v>3483</v>
      </c>
      <c r="K1225" s="3" t="s">
        <v>4562</v>
      </c>
      <c r="L1225" s="3" t="s">
        <v>6570</v>
      </c>
      <c r="M1225" s="3" t="e">
        <f>VLOOKUP(F1225,'List PC Q2 có Q3 không'!$B$3:$E$139,1,0)</f>
        <v>#N/A</v>
      </c>
      <c r="N1225" s="3" t="s">
        <v>192</v>
      </c>
      <c r="O1225" s="3" t="s">
        <v>6571</v>
      </c>
      <c r="P1225" s="3" t="s">
        <v>6572</v>
      </c>
    </row>
    <row r="1226" spans="1:16" ht="29" hidden="1" x14ac:dyDescent="0.35">
      <c r="A1226" s="3">
        <v>1082796</v>
      </c>
      <c r="B1226" s="3" t="s">
        <v>152</v>
      </c>
      <c r="C1226" s="3" t="s">
        <v>6567</v>
      </c>
      <c r="D1226" s="3" t="s">
        <v>52</v>
      </c>
      <c r="E1226" s="3" t="s">
        <v>976</v>
      </c>
      <c r="F1226" s="3" t="s">
        <v>6568</v>
      </c>
      <c r="G1226" s="3"/>
      <c r="H1226" s="3" t="s">
        <v>6569</v>
      </c>
      <c r="I1226" s="3" t="s">
        <v>1949</v>
      </c>
      <c r="J1226" s="3" t="s">
        <v>3483</v>
      </c>
      <c r="K1226" s="3" t="s">
        <v>4562</v>
      </c>
      <c r="L1226" s="3" t="s">
        <v>6570</v>
      </c>
      <c r="M1226" s="3" t="e">
        <f>VLOOKUP(F1226,'List PC Q2 có Q3 không'!$B$3:$E$139,1,0)</f>
        <v>#N/A</v>
      </c>
      <c r="N1226" s="3" t="s">
        <v>192</v>
      </c>
      <c r="O1226" s="3" t="s">
        <v>6571</v>
      </c>
      <c r="P1226" s="3" t="s">
        <v>6572</v>
      </c>
    </row>
    <row r="1227" spans="1:16" ht="29" hidden="1" x14ac:dyDescent="0.35">
      <c r="A1227" s="3">
        <v>1081755</v>
      </c>
      <c r="B1227" s="3" t="s">
        <v>152</v>
      </c>
      <c r="C1227" s="3" t="s">
        <v>6573</v>
      </c>
      <c r="D1227" s="3" t="s">
        <v>52</v>
      </c>
      <c r="E1227" s="3" t="s">
        <v>1275</v>
      </c>
      <c r="F1227" s="3" t="s">
        <v>6574</v>
      </c>
      <c r="G1227" s="3"/>
      <c r="H1227" s="3" t="s">
        <v>6575</v>
      </c>
      <c r="I1227" s="3" t="s">
        <v>6576</v>
      </c>
      <c r="J1227" s="3" t="s">
        <v>5415</v>
      </c>
      <c r="K1227" s="3" t="s">
        <v>297</v>
      </c>
      <c r="L1227" s="3" t="s">
        <v>77</v>
      </c>
      <c r="M1227" s="3" t="e">
        <f>VLOOKUP(F1227,'List PC Q2 có Q3 không'!$B$3:$E$139,1,0)</f>
        <v>#N/A</v>
      </c>
      <c r="N1227" s="3" t="s">
        <v>78</v>
      </c>
      <c r="O1227" s="3" t="s">
        <v>6577</v>
      </c>
      <c r="P1227" s="3" t="s">
        <v>6578</v>
      </c>
    </row>
    <row r="1228" spans="1:16" ht="29" hidden="1" x14ac:dyDescent="0.35">
      <c r="A1228" s="3">
        <v>1081728</v>
      </c>
      <c r="B1228" s="3" t="s">
        <v>137</v>
      </c>
      <c r="C1228" s="3" t="s">
        <v>6579</v>
      </c>
      <c r="D1228" s="3" t="s">
        <v>52</v>
      </c>
      <c r="E1228" s="3" t="s">
        <v>2693</v>
      </c>
      <c r="F1228" s="3" t="s">
        <v>6580</v>
      </c>
      <c r="G1228" s="3"/>
      <c r="H1228" s="3" t="s">
        <v>6581</v>
      </c>
      <c r="I1228" s="3" t="s">
        <v>344</v>
      </c>
      <c r="J1228" s="3" t="s">
        <v>4759</v>
      </c>
      <c r="K1228" s="3" t="s">
        <v>4774</v>
      </c>
      <c r="L1228" s="3" t="s">
        <v>6582</v>
      </c>
      <c r="M1228" s="3" t="e">
        <f>VLOOKUP(F1228,'List PC Q2 có Q3 không'!$B$3:$E$139,1,0)</f>
        <v>#N/A</v>
      </c>
      <c r="N1228" s="3" t="s">
        <v>117</v>
      </c>
      <c r="O1228" s="3" t="s">
        <v>6583</v>
      </c>
      <c r="P1228" s="3" t="s">
        <v>6584</v>
      </c>
    </row>
    <row r="1229" spans="1:16" ht="29" hidden="1" x14ac:dyDescent="0.35">
      <c r="A1229" s="3">
        <v>1081664</v>
      </c>
      <c r="B1229" s="3" t="s">
        <v>152</v>
      </c>
      <c r="C1229" s="3" t="s">
        <v>6585</v>
      </c>
      <c r="D1229" s="3" t="s">
        <v>52</v>
      </c>
      <c r="E1229" s="3" t="s">
        <v>1275</v>
      </c>
      <c r="F1229" s="3" t="s">
        <v>6586</v>
      </c>
      <c r="G1229" s="3"/>
      <c r="H1229" s="3" t="s">
        <v>6587</v>
      </c>
      <c r="I1229" s="3" t="s">
        <v>3171</v>
      </c>
      <c r="J1229" s="3" t="s">
        <v>6588</v>
      </c>
      <c r="K1229" s="3" t="s">
        <v>4243</v>
      </c>
      <c r="L1229" s="3" t="s">
        <v>77</v>
      </c>
      <c r="M1229" s="3" t="e">
        <f>VLOOKUP(F1229,'List PC Q2 có Q3 không'!$B$3:$E$139,1,0)</f>
        <v>#N/A</v>
      </c>
      <c r="N1229" s="3" t="s">
        <v>78</v>
      </c>
      <c r="O1229" s="4">
        <v>44909.260810185187</v>
      </c>
      <c r="P1229" s="3" t="s">
        <v>6589</v>
      </c>
    </row>
    <row r="1230" spans="1:16" ht="29" hidden="1" x14ac:dyDescent="0.35">
      <c r="A1230" s="3">
        <v>1081663</v>
      </c>
      <c r="B1230" s="3" t="s">
        <v>152</v>
      </c>
      <c r="C1230" s="3" t="s">
        <v>6585</v>
      </c>
      <c r="D1230" s="3" t="s">
        <v>52</v>
      </c>
      <c r="E1230" s="3" t="s">
        <v>1275</v>
      </c>
      <c r="F1230" s="3" t="s">
        <v>6586</v>
      </c>
      <c r="G1230" s="3"/>
      <c r="H1230" s="3" t="s">
        <v>6587</v>
      </c>
      <c r="I1230" s="3" t="s">
        <v>3171</v>
      </c>
      <c r="J1230" s="3" t="s">
        <v>6588</v>
      </c>
      <c r="K1230" s="3" t="s">
        <v>4243</v>
      </c>
      <c r="L1230" s="3" t="s">
        <v>77</v>
      </c>
      <c r="M1230" s="3" t="e">
        <f>VLOOKUP(F1230,'List PC Q2 có Q3 không'!$B$3:$E$139,1,0)</f>
        <v>#N/A</v>
      </c>
      <c r="N1230" s="3" t="s">
        <v>78</v>
      </c>
      <c r="O1230" s="4">
        <v>44909.260810185187</v>
      </c>
      <c r="P1230" s="3" t="s">
        <v>6589</v>
      </c>
    </row>
    <row r="1231" spans="1:16" ht="29" hidden="1" x14ac:dyDescent="0.35">
      <c r="A1231" s="3">
        <v>1081037</v>
      </c>
      <c r="B1231" s="3" t="s">
        <v>231</v>
      </c>
      <c r="C1231" s="3" t="s">
        <v>6590</v>
      </c>
      <c r="D1231" s="3" t="s">
        <v>52</v>
      </c>
      <c r="E1231" s="3">
        <v>5132112</v>
      </c>
      <c r="F1231" s="3" t="s">
        <v>6591</v>
      </c>
      <c r="G1231" s="3"/>
      <c r="H1231" s="3" t="s">
        <v>6592</v>
      </c>
      <c r="I1231" s="3" t="s">
        <v>6593</v>
      </c>
      <c r="J1231" s="3" t="s">
        <v>6594</v>
      </c>
      <c r="K1231" s="3" t="s">
        <v>6595</v>
      </c>
      <c r="L1231" s="3" t="s">
        <v>6596</v>
      </c>
      <c r="M1231" s="3" t="e">
        <f>VLOOKUP(F1231,'List PC Q2 có Q3 không'!$B$3:$E$139,1,0)</f>
        <v>#N/A</v>
      </c>
      <c r="N1231" s="3" t="s">
        <v>6597</v>
      </c>
      <c r="O1231" s="3" t="s">
        <v>6598</v>
      </c>
      <c r="P1231" s="3" t="s">
        <v>6599</v>
      </c>
    </row>
    <row r="1232" spans="1:16" ht="29" hidden="1" x14ac:dyDescent="0.35">
      <c r="A1232" s="3">
        <v>1079754</v>
      </c>
      <c r="B1232" s="3" t="s">
        <v>152</v>
      </c>
      <c r="C1232" s="3" t="s">
        <v>6600</v>
      </c>
      <c r="D1232" s="3" t="s">
        <v>52</v>
      </c>
      <c r="E1232" s="3" t="s">
        <v>1406</v>
      </c>
      <c r="F1232" s="3" t="s">
        <v>6601</v>
      </c>
      <c r="G1232" s="3"/>
      <c r="H1232" s="3" t="s">
        <v>6602</v>
      </c>
      <c r="I1232" s="3" t="s">
        <v>4219</v>
      </c>
      <c r="J1232" s="3" t="s">
        <v>2804</v>
      </c>
      <c r="K1232" s="3" t="s">
        <v>6603</v>
      </c>
      <c r="L1232" s="3" t="s">
        <v>6604</v>
      </c>
      <c r="M1232" s="3" t="e">
        <f>VLOOKUP(F1232,'List PC Q2 có Q3 không'!$B$3:$E$139,1,0)</f>
        <v>#N/A</v>
      </c>
      <c r="N1232" s="3" t="s">
        <v>117</v>
      </c>
      <c r="O1232" s="4">
        <v>44907.382986111108</v>
      </c>
      <c r="P1232" s="4">
        <v>44907.382986111108</v>
      </c>
    </row>
    <row r="1233" spans="1:16" ht="29" hidden="1" x14ac:dyDescent="0.35">
      <c r="A1233" s="3">
        <v>1079755</v>
      </c>
      <c r="B1233" s="3" t="s">
        <v>152</v>
      </c>
      <c r="C1233" s="3" t="s">
        <v>6600</v>
      </c>
      <c r="D1233" s="3" t="s">
        <v>52</v>
      </c>
      <c r="E1233" s="3" t="s">
        <v>1406</v>
      </c>
      <c r="F1233" s="3" t="s">
        <v>6601</v>
      </c>
      <c r="G1233" s="3"/>
      <c r="H1233" s="3" t="s">
        <v>6602</v>
      </c>
      <c r="I1233" s="3" t="s">
        <v>4219</v>
      </c>
      <c r="J1233" s="3" t="s">
        <v>2804</v>
      </c>
      <c r="K1233" s="3" t="s">
        <v>6603</v>
      </c>
      <c r="L1233" s="3" t="s">
        <v>6604</v>
      </c>
      <c r="M1233" s="3" t="e">
        <f>VLOOKUP(F1233,'List PC Q2 có Q3 không'!$B$3:$E$139,1,0)</f>
        <v>#N/A</v>
      </c>
      <c r="N1233" s="3" t="s">
        <v>117</v>
      </c>
      <c r="O1233" s="4">
        <v>44907.382974537039</v>
      </c>
      <c r="P1233" s="4">
        <v>44907.382986111108</v>
      </c>
    </row>
    <row r="1234" spans="1:16" ht="29" hidden="1" x14ac:dyDescent="0.35">
      <c r="A1234" s="3">
        <v>1076587</v>
      </c>
      <c r="B1234" s="3" t="s">
        <v>152</v>
      </c>
      <c r="C1234" s="3" t="s">
        <v>6605</v>
      </c>
      <c r="D1234" s="3" t="s">
        <v>16</v>
      </c>
      <c r="E1234" s="3" t="s">
        <v>2693</v>
      </c>
      <c r="F1234" s="3" t="s">
        <v>6606</v>
      </c>
      <c r="G1234" s="3"/>
      <c r="H1234" s="3" t="s">
        <v>6607</v>
      </c>
      <c r="I1234" s="3" t="s">
        <v>6608</v>
      </c>
      <c r="J1234" s="3" t="s">
        <v>5188</v>
      </c>
      <c r="K1234" s="3" t="s">
        <v>1510</v>
      </c>
      <c r="L1234" s="3" t="s">
        <v>6609</v>
      </c>
      <c r="M1234" s="3" t="e">
        <f>VLOOKUP(F1234,'List PC Q2 có Q3 không'!$B$3:$E$139,1,0)</f>
        <v>#N/A</v>
      </c>
      <c r="N1234" s="3" t="s">
        <v>299</v>
      </c>
      <c r="O1234" s="4">
        <v>44754.412638888891</v>
      </c>
      <c r="P1234" s="4">
        <v>44754.412789351853</v>
      </c>
    </row>
    <row r="1235" spans="1:16" ht="29" hidden="1" x14ac:dyDescent="0.35">
      <c r="A1235" s="3">
        <v>1073275</v>
      </c>
      <c r="B1235" s="3" t="s">
        <v>4515</v>
      </c>
      <c r="C1235" s="3" t="s">
        <v>6610</v>
      </c>
      <c r="D1235" s="3" t="s">
        <v>52</v>
      </c>
      <c r="E1235" s="3" t="s">
        <v>777</v>
      </c>
      <c r="F1235" s="3" t="s">
        <v>6611</v>
      </c>
      <c r="G1235" s="3"/>
      <c r="H1235" s="3" t="s">
        <v>6612</v>
      </c>
      <c r="I1235" s="3" t="s">
        <v>1194</v>
      </c>
      <c r="J1235" s="3" t="s">
        <v>5778</v>
      </c>
      <c r="K1235" s="3" t="s">
        <v>5616</v>
      </c>
      <c r="L1235" s="3" t="s">
        <v>6613</v>
      </c>
      <c r="M1235" s="3" t="e">
        <f>VLOOKUP(F1235,'List PC Q2 có Q3 không'!$B$3:$E$139,1,0)</f>
        <v>#N/A</v>
      </c>
      <c r="N1235" s="3" t="s">
        <v>117</v>
      </c>
      <c r="O1235" s="4">
        <v>44604.368761574071</v>
      </c>
      <c r="P1235" s="4">
        <v>44604.368807870371</v>
      </c>
    </row>
    <row r="1236" spans="1:16" ht="29" hidden="1" x14ac:dyDescent="0.35">
      <c r="A1236" s="3">
        <v>1062012</v>
      </c>
      <c r="B1236" s="3" t="s">
        <v>152</v>
      </c>
      <c r="C1236" s="3" t="s">
        <v>6614</v>
      </c>
      <c r="D1236" s="3" t="s">
        <v>52</v>
      </c>
      <c r="E1236" s="3" t="s">
        <v>1650</v>
      </c>
      <c r="F1236" s="3" t="s">
        <v>6615</v>
      </c>
      <c r="G1236" s="3"/>
      <c r="H1236" s="3" t="s">
        <v>6616</v>
      </c>
      <c r="I1236" s="3" t="s">
        <v>6617</v>
      </c>
      <c r="J1236" s="3" t="s">
        <v>3561</v>
      </c>
      <c r="K1236" s="3" t="s">
        <v>229</v>
      </c>
      <c r="L1236" s="3" t="s">
        <v>4616</v>
      </c>
      <c r="M1236" s="3" t="e">
        <f>VLOOKUP(F1236,'List PC Q2 có Q3 không'!$B$3:$E$139,1,0)</f>
        <v>#N/A</v>
      </c>
      <c r="N1236" s="3" t="s">
        <v>117</v>
      </c>
      <c r="O1236" s="3" t="s">
        <v>6618</v>
      </c>
      <c r="P1236" s="3" t="s">
        <v>6619</v>
      </c>
    </row>
    <row r="1237" spans="1:16" ht="29" hidden="1" x14ac:dyDescent="0.35">
      <c r="A1237" s="3">
        <v>1062013</v>
      </c>
      <c r="B1237" s="3" t="s">
        <v>152</v>
      </c>
      <c r="C1237" s="3" t="s">
        <v>6614</v>
      </c>
      <c r="D1237" s="3" t="s">
        <v>52</v>
      </c>
      <c r="E1237" s="3" t="s">
        <v>1650</v>
      </c>
      <c r="F1237" s="3" t="s">
        <v>6615</v>
      </c>
      <c r="G1237" s="3"/>
      <c r="H1237" s="3" t="s">
        <v>6616</v>
      </c>
      <c r="I1237" s="3" t="s">
        <v>6617</v>
      </c>
      <c r="J1237" s="3" t="s">
        <v>3561</v>
      </c>
      <c r="K1237" s="3" t="s">
        <v>229</v>
      </c>
      <c r="L1237" s="3" t="s">
        <v>4616</v>
      </c>
      <c r="M1237" s="3" t="e">
        <f>VLOOKUP(F1237,'List PC Q2 có Q3 không'!$B$3:$E$139,1,0)</f>
        <v>#N/A</v>
      </c>
      <c r="N1237" s="3" t="s">
        <v>117</v>
      </c>
      <c r="O1237" s="3" t="s">
        <v>6618</v>
      </c>
      <c r="P1237" s="3" t="s">
        <v>6619</v>
      </c>
    </row>
    <row r="1238" spans="1:16" ht="29" hidden="1" x14ac:dyDescent="0.35">
      <c r="A1238" s="3">
        <v>1060810</v>
      </c>
      <c r="B1238" s="3" t="s">
        <v>4515</v>
      </c>
      <c r="C1238" s="3" t="s">
        <v>6620</v>
      </c>
      <c r="D1238" s="3" t="s">
        <v>52</v>
      </c>
      <c r="E1238" s="5" t="s">
        <v>2059</v>
      </c>
      <c r="F1238" s="3" t="s">
        <v>6621</v>
      </c>
      <c r="G1238" s="3"/>
      <c r="H1238" s="3" t="s">
        <v>6622</v>
      </c>
      <c r="I1238" s="3" t="s">
        <v>2653</v>
      </c>
      <c r="J1238" s="3" t="s">
        <v>5860</v>
      </c>
      <c r="K1238" s="3" t="s">
        <v>6623</v>
      </c>
      <c r="L1238" s="3" t="s">
        <v>6624</v>
      </c>
      <c r="M1238" s="3" t="e">
        <f>VLOOKUP(F1238,'List PC Q2 có Q3 không'!$B$3:$E$139,1,0)</f>
        <v>#N/A</v>
      </c>
      <c r="N1238" s="3" t="s">
        <v>299</v>
      </c>
      <c r="O1238" s="3" t="s">
        <v>6625</v>
      </c>
      <c r="P1238" s="3" t="s">
        <v>6626</v>
      </c>
    </row>
    <row r="1239" spans="1:16" ht="29" hidden="1" x14ac:dyDescent="0.35">
      <c r="A1239" s="3">
        <v>1060811</v>
      </c>
      <c r="B1239" s="3" t="s">
        <v>4515</v>
      </c>
      <c r="C1239" s="3" t="s">
        <v>6620</v>
      </c>
      <c r="D1239" s="3" t="s">
        <v>52</v>
      </c>
      <c r="E1239" s="5" t="s">
        <v>2059</v>
      </c>
      <c r="F1239" s="3" t="s">
        <v>6621</v>
      </c>
      <c r="G1239" s="3"/>
      <c r="H1239" s="3" t="s">
        <v>6622</v>
      </c>
      <c r="I1239" s="3" t="s">
        <v>2653</v>
      </c>
      <c r="J1239" s="3" t="s">
        <v>5860</v>
      </c>
      <c r="K1239" s="3" t="s">
        <v>6623</v>
      </c>
      <c r="L1239" s="3" t="s">
        <v>6624</v>
      </c>
      <c r="M1239" s="3" t="e">
        <f>VLOOKUP(F1239,'List PC Q2 có Q3 không'!$B$3:$E$139,1,0)</f>
        <v>#N/A</v>
      </c>
      <c r="N1239" s="3" t="s">
        <v>299</v>
      </c>
      <c r="O1239" s="3" t="s">
        <v>6627</v>
      </c>
      <c r="P1239" s="3" t="s">
        <v>6626</v>
      </c>
    </row>
    <row r="1240" spans="1:16" ht="29" hidden="1" x14ac:dyDescent="0.35">
      <c r="A1240" s="3">
        <v>1050700</v>
      </c>
      <c r="B1240" s="3" t="s">
        <v>152</v>
      </c>
      <c r="C1240" s="3" t="s">
        <v>6628</v>
      </c>
      <c r="D1240" s="3" t="s">
        <v>52</v>
      </c>
      <c r="E1240" s="3" t="s">
        <v>1358</v>
      </c>
      <c r="F1240" s="3" t="s">
        <v>6629</v>
      </c>
      <c r="G1240" s="3"/>
      <c r="H1240" s="3" t="s">
        <v>6630</v>
      </c>
      <c r="I1240" s="3" t="s">
        <v>6284</v>
      </c>
      <c r="J1240" s="3" t="s">
        <v>3590</v>
      </c>
      <c r="K1240" s="3" t="s">
        <v>2805</v>
      </c>
      <c r="L1240" s="3" t="s">
        <v>6285</v>
      </c>
      <c r="M1240" s="3" t="e">
        <f>VLOOKUP(F1240,'List PC Q2 có Q3 không'!$B$3:$E$139,1,0)</f>
        <v>#N/A</v>
      </c>
      <c r="N1240" s="3" t="s">
        <v>117</v>
      </c>
      <c r="O1240" s="4">
        <v>44603.338090277779</v>
      </c>
      <c r="P1240" s="4">
        <v>44603.337557870371</v>
      </c>
    </row>
    <row r="1241" spans="1:16" ht="29" hidden="1" x14ac:dyDescent="0.35">
      <c r="A1241" s="3">
        <v>1050699</v>
      </c>
      <c r="B1241" s="3" t="s">
        <v>152</v>
      </c>
      <c r="C1241" s="3" t="s">
        <v>6628</v>
      </c>
      <c r="D1241" s="3" t="s">
        <v>52</v>
      </c>
      <c r="E1241" s="3" t="s">
        <v>1358</v>
      </c>
      <c r="F1241" s="3" t="s">
        <v>6629</v>
      </c>
      <c r="G1241" s="3"/>
      <c r="H1241" s="3" t="s">
        <v>6630</v>
      </c>
      <c r="I1241" s="3" t="s">
        <v>6284</v>
      </c>
      <c r="J1241" s="3" t="s">
        <v>3590</v>
      </c>
      <c r="K1241" s="3" t="s">
        <v>2805</v>
      </c>
      <c r="L1241" s="3" t="s">
        <v>6285</v>
      </c>
      <c r="M1241" s="3" t="e">
        <f>VLOOKUP(F1241,'List PC Q2 có Q3 không'!$B$3:$E$139,1,0)</f>
        <v>#N/A</v>
      </c>
      <c r="N1241" s="3" t="s">
        <v>117</v>
      </c>
      <c r="O1241" s="4">
        <v>44603.338090277779</v>
      </c>
      <c r="P1241" s="4">
        <v>44603.337557870371</v>
      </c>
    </row>
    <row r="1242" spans="1:16" ht="29" hidden="1" x14ac:dyDescent="0.35">
      <c r="A1242" s="3">
        <v>1048088</v>
      </c>
      <c r="B1242" s="3" t="s">
        <v>5016</v>
      </c>
      <c r="C1242" s="3" t="s">
        <v>6631</v>
      </c>
      <c r="D1242" s="3" t="s">
        <v>52</v>
      </c>
      <c r="E1242" s="3" t="s">
        <v>2508</v>
      </c>
      <c r="F1242" s="3" t="s">
        <v>6632</v>
      </c>
      <c r="G1242" s="3"/>
      <c r="H1242" s="3" t="s">
        <v>6633</v>
      </c>
      <c r="I1242" s="3" t="s">
        <v>74</v>
      </c>
      <c r="J1242" s="3" t="s">
        <v>4199</v>
      </c>
      <c r="K1242" s="3" t="s">
        <v>6634</v>
      </c>
      <c r="L1242" s="3" t="s">
        <v>5020</v>
      </c>
      <c r="M1242" s="3" t="str">
        <f>VLOOKUP(F1242,'List PC Q2 có Q3 không'!$B$3:$E$139,1,0)</f>
        <v>LT-DE1704003</v>
      </c>
      <c r="N1242" s="3" t="s">
        <v>5021</v>
      </c>
      <c r="O1242" s="3" t="s">
        <v>6635</v>
      </c>
      <c r="P1242" s="3" t="s">
        <v>6636</v>
      </c>
    </row>
    <row r="1243" spans="1:16" ht="29" hidden="1" x14ac:dyDescent="0.35">
      <c r="A1243" s="3">
        <v>1048054</v>
      </c>
      <c r="B1243" s="3" t="s">
        <v>231</v>
      </c>
      <c r="C1243" s="3" t="s">
        <v>6637</v>
      </c>
      <c r="D1243" s="3" t="s">
        <v>52</v>
      </c>
      <c r="E1243" s="3" t="s">
        <v>2076</v>
      </c>
      <c r="F1243" s="3" t="s">
        <v>6638</v>
      </c>
      <c r="G1243" s="3"/>
      <c r="H1243" s="3" t="s">
        <v>6639</v>
      </c>
      <c r="I1243" s="3" t="s">
        <v>551</v>
      </c>
      <c r="J1243" s="3" t="s">
        <v>6640</v>
      </c>
      <c r="K1243" s="3" t="s">
        <v>6641</v>
      </c>
      <c r="L1243" s="3" t="s">
        <v>6642</v>
      </c>
      <c r="M1243" s="3" t="e">
        <f>VLOOKUP(F1243,'List PC Q2 có Q3 không'!$B$3:$E$139,1,0)</f>
        <v>#N/A</v>
      </c>
      <c r="N1243" s="3" t="s">
        <v>6643</v>
      </c>
      <c r="O1243" s="3" t="s">
        <v>6644</v>
      </c>
      <c r="P1243" s="3" t="s">
        <v>6645</v>
      </c>
    </row>
    <row r="1244" spans="1:16" ht="29" hidden="1" x14ac:dyDescent="0.35">
      <c r="A1244" s="3">
        <v>1048053</v>
      </c>
      <c r="B1244" s="3" t="s">
        <v>231</v>
      </c>
      <c r="C1244" s="3" t="s">
        <v>6637</v>
      </c>
      <c r="D1244" s="3" t="s">
        <v>52</v>
      </c>
      <c r="E1244" s="3" t="s">
        <v>2076</v>
      </c>
      <c r="F1244" s="3" t="s">
        <v>6638</v>
      </c>
      <c r="G1244" s="3"/>
      <c r="H1244" s="3" t="s">
        <v>6639</v>
      </c>
      <c r="I1244" s="3" t="s">
        <v>551</v>
      </c>
      <c r="J1244" s="3" t="s">
        <v>6640</v>
      </c>
      <c r="K1244" s="3" t="s">
        <v>6641</v>
      </c>
      <c r="L1244" s="3" t="s">
        <v>6642</v>
      </c>
      <c r="M1244" s="3" t="e">
        <f>VLOOKUP(F1244,'List PC Q2 có Q3 không'!$B$3:$E$139,1,0)</f>
        <v>#N/A</v>
      </c>
      <c r="N1244" s="3" t="s">
        <v>6643</v>
      </c>
      <c r="O1244" s="3" t="s">
        <v>6644</v>
      </c>
      <c r="P1244" s="3" t="s">
        <v>6645</v>
      </c>
    </row>
    <row r="1245" spans="1:16" ht="29" hidden="1" x14ac:dyDescent="0.35">
      <c r="A1245" s="3">
        <v>1046237</v>
      </c>
      <c r="B1245" s="3" t="s">
        <v>152</v>
      </c>
      <c r="C1245" s="3" t="s">
        <v>6646</v>
      </c>
      <c r="D1245" s="3" t="s">
        <v>52</v>
      </c>
      <c r="E1245" s="3">
        <v>7055671</v>
      </c>
      <c r="F1245" s="3" t="s">
        <v>6647</v>
      </c>
      <c r="G1245" s="3"/>
      <c r="H1245" s="3" t="s">
        <v>6648</v>
      </c>
      <c r="I1245" s="3" t="s">
        <v>3987</v>
      </c>
      <c r="J1245" s="3" t="s">
        <v>1030</v>
      </c>
      <c r="K1245" s="3" t="s">
        <v>1031</v>
      </c>
      <c r="L1245" s="3" t="s">
        <v>1032</v>
      </c>
      <c r="M1245" s="3" t="e">
        <f>VLOOKUP(F1245,'List PC Q2 có Q3 không'!$B$3:$E$139,1,0)</f>
        <v>#N/A</v>
      </c>
      <c r="N1245" s="3" t="s">
        <v>117</v>
      </c>
      <c r="O1245" s="3" t="s">
        <v>6649</v>
      </c>
      <c r="P1245" s="3" t="s">
        <v>6650</v>
      </c>
    </row>
    <row r="1246" spans="1:16" ht="29" hidden="1" x14ac:dyDescent="0.35">
      <c r="A1246" s="3">
        <v>1046238</v>
      </c>
      <c r="B1246" s="3" t="s">
        <v>152</v>
      </c>
      <c r="C1246" s="3" t="s">
        <v>6646</v>
      </c>
      <c r="D1246" s="3" t="s">
        <v>52</v>
      </c>
      <c r="E1246" s="3">
        <v>7055671</v>
      </c>
      <c r="F1246" s="3" t="s">
        <v>6647</v>
      </c>
      <c r="G1246" s="3"/>
      <c r="H1246" s="3" t="s">
        <v>6648</v>
      </c>
      <c r="I1246" s="3" t="s">
        <v>3987</v>
      </c>
      <c r="J1246" s="3" t="s">
        <v>1030</v>
      </c>
      <c r="K1246" s="3" t="s">
        <v>1031</v>
      </c>
      <c r="L1246" s="3" t="s">
        <v>1032</v>
      </c>
      <c r="M1246" s="3" t="e">
        <f>VLOOKUP(F1246,'List PC Q2 có Q3 không'!$B$3:$E$139,1,0)</f>
        <v>#N/A</v>
      </c>
      <c r="N1246" s="3" t="s">
        <v>117</v>
      </c>
      <c r="O1246" s="3" t="s">
        <v>6649</v>
      </c>
      <c r="P1246" s="3" t="s">
        <v>6650</v>
      </c>
    </row>
    <row r="1247" spans="1:16" ht="29" hidden="1" x14ac:dyDescent="0.35">
      <c r="A1247" s="3">
        <v>1046090</v>
      </c>
      <c r="B1247" s="3" t="s">
        <v>152</v>
      </c>
      <c r="C1247" s="3" t="s">
        <v>6651</v>
      </c>
      <c r="D1247" s="3" t="s">
        <v>52</v>
      </c>
      <c r="E1247" s="3" t="s">
        <v>1262</v>
      </c>
      <c r="F1247" s="3" t="s">
        <v>6652</v>
      </c>
      <c r="G1247" s="3"/>
      <c r="H1247" s="3" t="s">
        <v>6653</v>
      </c>
      <c r="I1247" s="3" t="s">
        <v>2314</v>
      </c>
      <c r="J1247" s="3" t="s">
        <v>351</v>
      </c>
      <c r="K1247" s="3" t="s">
        <v>352</v>
      </c>
      <c r="L1247" s="3" t="s">
        <v>6217</v>
      </c>
      <c r="M1247" s="3" t="e">
        <f>VLOOKUP(F1247,'List PC Q2 có Q3 không'!$B$3:$E$139,1,0)</f>
        <v>#N/A</v>
      </c>
      <c r="N1247" s="3" t="s">
        <v>117</v>
      </c>
      <c r="O1247" s="3" t="s">
        <v>6654</v>
      </c>
      <c r="P1247" s="3" t="s">
        <v>6655</v>
      </c>
    </row>
    <row r="1248" spans="1:16" ht="29" hidden="1" x14ac:dyDescent="0.35">
      <c r="A1248" s="3">
        <v>1046089</v>
      </c>
      <c r="B1248" s="3" t="s">
        <v>152</v>
      </c>
      <c r="C1248" s="3" t="s">
        <v>6651</v>
      </c>
      <c r="D1248" s="3" t="s">
        <v>52</v>
      </c>
      <c r="E1248" s="3" t="s">
        <v>1262</v>
      </c>
      <c r="F1248" s="3" t="s">
        <v>6652</v>
      </c>
      <c r="G1248" s="3"/>
      <c r="H1248" s="3" t="s">
        <v>6653</v>
      </c>
      <c r="I1248" s="3" t="s">
        <v>2314</v>
      </c>
      <c r="J1248" s="3" t="s">
        <v>351</v>
      </c>
      <c r="K1248" s="3" t="s">
        <v>352</v>
      </c>
      <c r="L1248" s="3" t="s">
        <v>6217</v>
      </c>
      <c r="M1248" s="3" t="e">
        <f>VLOOKUP(F1248,'List PC Q2 có Q3 không'!$B$3:$E$139,1,0)</f>
        <v>#N/A</v>
      </c>
      <c r="N1248" s="3" t="s">
        <v>117</v>
      </c>
      <c r="O1248" s="3" t="s">
        <v>6654</v>
      </c>
      <c r="P1248" s="3" t="s">
        <v>6655</v>
      </c>
    </row>
    <row r="1249" spans="1:16" ht="29" hidden="1" x14ac:dyDescent="0.35">
      <c r="A1249" s="3">
        <v>1043744</v>
      </c>
      <c r="B1249" s="3" t="s">
        <v>137</v>
      </c>
      <c r="C1249" s="3" t="s">
        <v>6656</v>
      </c>
      <c r="D1249" s="3" t="s">
        <v>52</v>
      </c>
      <c r="E1249" s="3" t="s">
        <v>6657</v>
      </c>
      <c r="F1249" s="3" t="s">
        <v>6658</v>
      </c>
      <c r="G1249" s="3"/>
      <c r="H1249" s="3" t="s">
        <v>6659</v>
      </c>
      <c r="I1249" s="3" t="s">
        <v>1813</v>
      </c>
      <c r="J1249" s="3" t="s">
        <v>1741</v>
      </c>
      <c r="K1249" s="3" t="s">
        <v>4047</v>
      </c>
      <c r="L1249" s="3" t="s">
        <v>6660</v>
      </c>
      <c r="M1249" s="3" t="e">
        <f>VLOOKUP(F1249,'List PC Q2 có Q3 không'!$B$3:$E$139,1,0)</f>
        <v>#N/A</v>
      </c>
      <c r="N1249" s="3" t="s">
        <v>299</v>
      </c>
      <c r="O1249" s="3" t="s">
        <v>6661</v>
      </c>
      <c r="P1249" s="3" t="s">
        <v>6662</v>
      </c>
    </row>
    <row r="1250" spans="1:16" ht="29" hidden="1" x14ac:dyDescent="0.35">
      <c r="A1250" s="3">
        <v>1036510</v>
      </c>
      <c r="B1250" s="3" t="s">
        <v>4515</v>
      </c>
      <c r="C1250" s="3" t="s">
        <v>6663</v>
      </c>
      <c r="D1250" s="3" t="s">
        <v>52</v>
      </c>
      <c r="E1250" s="3">
        <v>7055620</v>
      </c>
      <c r="F1250" s="3" t="s">
        <v>6664</v>
      </c>
      <c r="G1250" s="3"/>
      <c r="H1250" s="3" t="s">
        <v>6665</v>
      </c>
      <c r="I1250" s="3" t="s">
        <v>2400</v>
      </c>
      <c r="J1250" s="3" t="s">
        <v>6666</v>
      </c>
      <c r="K1250" s="3" t="s">
        <v>5616</v>
      </c>
      <c r="L1250" s="3" t="s">
        <v>6667</v>
      </c>
      <c r="M1250" s="3" t="e">
        <f>VLOOKUP(F1250,'List PC Q2 có Q3 không'!$B$3:$E$139,1,0)</f>
        <v>#N/A</v>
      </c>
      <c r="N1250" s="3" t="s">
        <v>299</v>
      </c>
      <c r="O1250" s="4">
        <v>44846.686874999999</v>
      </c>
      <c r="P1250" s="4">
        <v>44905.686412037037</v>
      </c>
    </row>
    <row r="1251" spans="1:16" ht="29" hidden="1" x14ac:dyDescent="0.35">
      <c r="A1251" s="3">
        <v>1028016</v>
      </c>
      <c r="B1251" s="3" t="s">
        <v>231</v>
      </c>
      <c r="C1251" s="3" t="s">
        <v>6668</v>
      </c>
      <c r="D1251" s="3" t="s">
        <v>52</v>
      </c>
      <c r="E1251" s="3" t="s">
        <v>753</v>
      </c>
      <c r="F1251" s="3" t="s">
        <v>6669</v>
      </c>
      <c r="G1251" s="3"/>
      <c r="H1251" s="3" t="s">
        <v>6670</v>
      </c>
      <c r="I1251" s="3" t="s">
        <v>4339</v>
      </c>
      <c r="J1251" s="3" t="s">
        <v>6671</v>
      </c>
      <c r="K1251" s="3" t="s">
        <v>3554</v>
      </c>
      <c r="L1251" s="3" t="s">
        <v>77</v>
      </c>
      <c r="M1251" s="3" t="str">
        <f>VLOOKUP(F1251,'List PC Q2 có Q3 không'!$B$3:$E$139,1,0)</f>
        <v>DT-HP2010004</v>
      </c>
      <c r="N1251" s="3" t="s">
        <v>78</v>
      </c>
      <c r="O1251" s="3" t="s">
        <v>6672</v>
      </c>
      <c r="P1251" s="3" t="s">
        <v>6673</v>
      </c>
    </row>
    <row r="1252" spans="1:16" ht="29" hidden="1" x14ac:dyDescent="0.35">
      <c r="A1252" s="3">
        <v>1028015</v>
      </c>
      <c r="B1252" s="3" t="s">
        <v>231</v>
      </c>
      <c r="C1252" s="3" t="s">
        <v>6668</v>
      </c>
      <c r="D1252" s="3" t="s">
        <v>52</v>
      </c>
      <c r="E1252" s="3" t="s">
        <v>753</v>
      </c>
      <c r="F1252" s="3" t="s">
        <v>6669</v>
      </c>
      <c r="G1252" s="3"/>
      <c r="H1252" s="3" t="s">
        <v>6670</v>
      </c>
      <c r="I1252" s="3" t="s">
        <v>4339</v>
      </c>
      <c r="J1252" s="3" t="s">
        <v>6671</v>
      </c>
      <c r="K1252" s="3" t="s">
        <v>3554</v>
      </c>
      <c r="L1252" s="3" t="s">
        <v>77</v>
      </c>
      <c r="M1252" s="3" t="str">
        <f>VLOOKUP(F1252,'List PC Q2 có Q3 không'!$B$3:$E$139,1,0)</f>
        <v>DT-HP2010004</v>
      </c>
      <c r="N1252" s="3" t="s">
        <v>78</v>
      </c>
      <c r="O1252" s="3" t="s">
        <v>6672</v>
      </c>
      <c r="P1252" s="3" t="s">
        <v>6673</v>
      </c>
    </row>
    <row r="1253" spans="1:16" ht="29" hidden="1" x14ac:dyDescent="0.35">
      <c r="A1253" s="3">
        <v>1027570</v>
      </c>
      <c r="B1253" s="3" t="s">
        <v>4515</v>
      </c>
      <c r="C1253" s="3" t="s">
        <v>6674</v>
      </c>
      <c r="D1253" s="3" t="s">
        <v>52</v>
      </c>
      <c r="E1253" s="3" t="s">
        <v>3110</v>
      </c>
      <c r="F1253" s="3" t="s">
        <v>6675</v>
      </c>
      <c r="G1253" s="3"/>
      <c r="H1253" s="3" t="s">
        <v>6676</v>
      </c>
      <c r="I1253" s="3" t="s">
        <v>4608</v>
      </c>
      <c r="J1253" s="3" t="s">
        <v>5955</v>
      </c>
      <c r="K1253" s="3" t="s">
        <v>5616</v>
      </c>
      <c r="L1253" s="3" t="s">
        <v>6677</v>
      </c>
      <c r="M1253" s="3" t="e">
        <f>VLOOKUP(F1253,'List PC Q2 có Q3 không'!$B$3:$E$139,1,0)</f>
        <v>#N/A</v>
      </c>
      <c r="N1253" s="3" t="s">
        <v>299</v>
      </c>
      <c r="O1253" s="4">
        <v>44834.333055555559</v>
      </c>
      <c r="P1253" s="3" t="s">
        <v>6678</v>
      </c>
    </row>
    <row r="1254" spans="1:16" ht="29" hidden="1" x14ac:dyDescent="0.35">
      <c r="A1254" s="3">
        <v>1027569</v>
      </c>
      <c r="B1254" s="3" t="s">
        <v>4515</v>
      </c>
      <c r="C1254" s="3" t="s">
        <v>6674</v>
      </c>
      <c r="D1254" s="3" t="s">
        <v>52</v>
      </c>
      <c r="E1254" s="3" t="s">
        <v>3110</v>
      </c>
      <c r="F1254" s="3" t="s">
        <v>6675</v>
      </c>
      <c r="G1254" s="3"/>
      <c r="H1254" s="3" t="s">
        <v>6676</v>
      </c>
      <c r="I1254" s="3" t="s">
        <v>4608</v>
      </c>
      <c r="J1254" s="3" t="s">
        <v>5955</v>
      </c>
      <c r="K1254" s="3" t="s">
        <v>5616</v>
      </c>
      <c r="L1254" s="3" t="s">
        <v>6677</v>
      </c>
      <c r="M1254" s="3" t="e">
        <f>VLOOKUP(F1254,'List PC Q2 có Q3 không'!$B$3:$E$139,1,0)</f>
        <v>#N/A</v>
      </c>
      <c r="N1254" s="3" t="s">
        <v>299</v>
      </c>
      <c r="O1254" s="4">
        <v>44834.333055555559</v>
      </c>
      <c r="P1254" s="3" t="s">
        <v>6678</v>
      </c>
    </row>
    <row r="1255" spans="1:16" ht="29" hidden="1" x14ac:dyDescent="0.35">
      <c r="A1255" s="3">
        <v>1027110</v>
      </c>
      <c r="B1255" s="3" t="s">
        <v>152</v>
      </c>
      <c r="C1255" s="3" t="s">
        <v>6679</v>
      </c>
      <c r="D1255" s="3" t="s">
        <v>52</v>
      </c>
      <c r="E1255" s="3" t="s">
        <v>2693</v>
      </c>
      <c r="F1255" s="3" t="s">
        <v>6680</v>
      </c>
      <c r="G1255" s="3"/>
      <c r="H1255" s="3" t="s">
        <v>6681</v>
      </c>
      <c r="I1255" s="3" t="s">
        <v>6682</v>
      </c>
      <c r="J1255" s="3" t="s">
        <v>6683</v>
      </c>
      <c r="K1255" s="3" t="s">
        <v>1254</v>
      </c>
      <c r="L1255" s="3" t="s">
        <v>6609</v>
      </c>
      <c r="M1255" s="3" t="e">
        <f>VLOOKUP(F1255,'List PC Q2 có Q3 không'!$B$3:$E$139,1,0)</f>
        <v>#N/A</v>
      </c>
      <c r="N1255" s="3" t="s">
        <v>299</v>
      </c>
      <c r="O1255" s="3" t="s">
        <v>6684</v>
      </c>
      <c r="P1255" s="3" t="s">
        <v>6685</v>
      </c>
    </row>
    <row r="1256" spans="1:16" ht="29" hidden="1" x14ac:dyDescent="0.35">
      <c r="A1256" s="3">
        <v>1025198</v>
      </c>
      <c r="B1256" s="3" t="s">
        <v>231</v>
      </c>
      <c r="C1256" s="3" t="s">
        <v>6686</v>
      </c>
      <c r="D1256" s="3" t="s">
        <v>52</v>
      </c>
      <c r="E1256" s="3" t="s">
        <v>3100</v>
      </c>
      <c r="F1256" s="3" t="s">
        <v>6687</v>
      </c>
      <c r="G1256" s="3"/>
      <c r="H1256" s="3" t="s">
        <v>6688</v>
      </c>
      <c r="I1256" s="3" t="s">
        <v>6689</v>
      </c>
      <c r="J1256" s="3" t="s">
        <v>6690</v>
      </c>
      <c r="K1256" s="3" t="s">
        <v>6691</v>
      </c>
      <c r="L1256" s="3" t="s">
        <v>6692</v>
      </c>
      <c r="M1256" s="3" t="e">
        <f>VLOOKUP(F1256,'List PC Q2 có Q3 không'!$B$3:$E$139,1,0)</f>
        <v>#N/A</v>
      </c>
      <c r="N1256" s="3" t="s">
        <v>5581</v>
      </c>
      <c r="O1256" s="3" t="s">
        <v>6693</v>
      </c>
      <c r="P1256" s="3" t="s">
        <v>6694</v>
      </c>
    </row>
    <row r="1257" spans="1:16" ht="29" hidden="1" x14ac:dyDescent="0.35">
      <c r="A1257" s="3">
        <v>1025199</v>
      </c>
      <c r="B1257" s="3" t="s">
        <v>231</v>
      </c>
      <c r="C1257" s="3" t="s">
        <v>6686</v>
      </c>
      <c r="D1257" s="3" t="s">
        <v>52</v>
      </c>
      <c r="E1257" s="3" t="s">
        <v>3100</v>
      </c>
      <c r="F1257" s="3" t="s">
        <v>6687</v>
      </c>
      <c r="G1257" s="3"/>
      <c r="H1257" s="3" t="s">
        <v>6688</v>
      </c>
      <c r="I1257" s="3" t="s">
        <v>6689</v>
      </c>
      <c r="J1257" s="3" t="s">
        <v>6690</v>
      </c>
      <c r="K1257" s="3" t="s">
        <v>6691</v>
      </c>
      <c r="L1257" s="3" t="s">
        <v>6692</v>
      </c>
      <c r="M1257" s="3" t="e">
        <f>VLOOKUP(F1257,'List PC Q2 có Q3 không'!$B$3:$E$139,1,0)</f>
        <v>#N/A</v>
      </c>
      <c r="N1257" s="3" t="s">
        <v>5581</v>
      </c>
      <c r="O1257" s="3" t="s">
        <v>6695</v>
      </c>
      <c r="P1257" s="3" t="s">
        <v>6694</v>
      </c>
    </row>
    <row r="1258" spans="1:16" ht="29" hidden="1" x14ac:dyDescent="0.35">
      <c r="A1258" s="3">
        <v>1025087</v>
      </c>
      <c r="B1258" s="3" t="s">
        <v>4515</v>
      </c>
      <c r="C1258" s="3" t="s">
        <v>6696</v>
      </c>
      <c r="D1258" s="3" t="s">
        <v>52</v>
      </c>
      <c r="E1258" s="3" t="s">
        <v>2053</v>
      </c>
      <c r="F1258" s="3" t="s">
        <v>6697</v>
      </c>
      <c r="G1258" s="3"/>
      <c r="H1258" s="3" t="s">
        <v>6698</v>
      </c>
      <c r="I1258" s="3" t="s">
        <v>4584</v>
      </c>
      <c r="J1258" s="3" t="s">
        <v>5913</v>
      </c>
      <c r="K1258" s="3" t="s">
        <v>5914</v>
      </c>
      <c r="L1258" s="3" t="s">
        <v>6699</v>
      </c>
      <c r="M1258" s="3" t="e">
        <f>VLOOKUP(F1258,'List PC Q2 có Q3 không'!$B$3:$E$139,1,0)</f>
        <v>#N/A</v>
      </c>
      <c r="N1258" s="3" t="s">
        <v>117</v>
      </c>
      <c r="O1258" s="3" t="s">
        <v>6700</v>
      </c>
      <c r="P1258" s="3" t="s">
        <v>6701</v>
      </c>
    </row>
    <row r="1259" spans="1:16" ht="29" hidden="1" x14ac:dyDescent="0.35">
      <c r="A1259" s="3">
        <v>1023537</v>
      </c>
      <c r="B1259" s="3" t="s">
        <v>152</v>
      </c>
      <c r="C1259" s="3" t="s">
        <v>6702</v>
      </c>
      <c r="D1259" s="3" t="s">
        <v>52</v>
      </c>
      <c r="E1259" s="3" t="s">
        <v>4312</v>
      </c>
      <c r="F1259" s="3" t="s">
        <v>6703</v>
      </c>
      <c r="G1259" s="3"/>
      <c r="H1259" s="3" t="s">
        <v>6704</v>
      </c>
      <c r="I1259" s="3" t="s">
        <v>157</v>
      </c>
      <c r="J1259" s="3" t="s">
        <v>3700</v>
      </c>
      <c r="K1259" s="3" t="s">
        <v>1254</v>
      </c>
      <c r="L1259" s="3" t="s">
        <v>6705</v>
      </c>
      <c r="M1259" s="3" t="e">
        <f>VLOOKUP(F1259,'List PC Q2 có Q3 không'!$B$3:$E$139,1,0)</f>
        <v>#N/A</v>
      </c>
      <c r="N1259" s="3" t="s">
        <v>117</v>
      </c>
      <c r="O1259" s="3" t="s">
        <v>6706</v>
      </c>
      <c r="P1259" s="3" t="s">
        <v>6707</v>
      </c>
    </row>
    <row r="1260" spans="1:16" ht="29" hidden="1" x14ac:dyDescent="0.35">
      <c r="A1260" s="3">
        <v>1022910</v>
      </c>
      <c r="B1260" s="3" t="s">
        <v>152</v>
      </c>
      <c r="C1260" s="3" t="s">
        <v>6708</v>
      </c>
      <c r="D1260" s="3" t="s">
        <v>52</v>
      </c>
      <c r="E1260" s="3" t="s">
        <v>2693</v>
      </c>
      <c r="F1260" s="3" t="s">
        <v>6709</v>
      </c>
      <c r="G1260" s="3"/>
      <c r="H1260" s="3" t="s">
        <v>6710</v>
      </c>
      <c r="I1260" s="3" t="s">
        <v>4347</v>
      </c>
      <c r="J1260" s="3" t="s">
        <v>3561</v>
      </c>
      <c r="K1260" s="3" t="s">
        <v>1518</v>
      </c>
      <c r="L1260" s="3" t="s">
        <v>6711</v>
      </c>
      <c r="M1260" s="3" t="e">
        <f>VLOOKUP(F1260,'List PC Q2 có Q3 không'!$B$3:$E$139,1,0)</f>
        <v>#N/A</v>
      </c>
      <c r="N1260" s="3" t="s">
        <v>3820</v>
      </c>
      <c r="O1260" s="4">
        <v>44827.65865740741</v>
      </c>
      <c r="P1260" s="3" t="s">
        <v>6712</v>
      </c>
    </row>
    <row r="1261" spans="1:16" ht="29" hidden="1" x14ac:dyDescent="0.35">
      <c r="A1261" s="3">
        <v>1022774</v>
      </c>
      <c r="B1261" s="3" t="s">
        <v>4515</v>
      </c>
      <c r="C1261" s="3" t="s">
        <v>6713</v>
      </c>
      <c r="D1261" s="3" t="s">
        <v>52</v>
      </c>
      <c r="E1261" s="3" t="s">
        <v>2693</v>
      </c>
      <c r="F1261" s="3" t="s">
        <v>6714</v>
      </c>
      <c r="G1261" s="3"/>
      <c r="H1261" s="3" t="s">
        <v>6715</v>
      </c>
      <c r="I1261" s="3" t="s">
        <v>1844</v>
      </c>
      <c r="J1261" s="3" t="s">
        <v>6716</v>
      </c>
      <c r="K1261" s="3" t="s">
        <v>6193</v>
      </c>
      <c r="L1261" s="3" t="s">
        <v>6609</v>
      </c>
      <c r="M1261" s="3" t="e">
        <f>VLOOKUP(F1261,'List PC Q2 có Q3 không'!$B$3:$E$139,1,0)</f>
        <v>#N/A</v>
      </c>
      <c r="N1261" s="3" t="s">
        <v>299</v>
      </c>
      <c r="O1261" s="3" t="s">
        <v>6717</v>
      </c>
      <c r="P1261" s="3" t="s">
        <v>6718</v>
      </c>
    </row>
    <row r="1262" spans="1:16" ht="29" hidden="1" x14ac:dyDescent="0.35">
      <c r="A1262" s="3">
        <v>1022681</v>
      </c>
      <c r="B1262" s="3" t="s">
        <v>4515</v>
      </c>
      <c r="C1262" s="3" t="s">
        <v>6719</v>
      </c>
      <c r="D1262" s="3" t="s">
        <v>52</v>
      </c>
      <c r="E1262" s="3" t="s">
        <v>976</v>
      </c>
      <c r="F1262" s="3" t="s">
        <v>6720</v>
      </c>
      <c r="G1262" s="3"/>
      <c r="H1262" s="3" t="s">
        <v>6721</v>
      </c>
      <c r="I1262" s="3" t="s">
        <v>675</v>
      </c>
      <c r="J1262" s="3" t="s">
        <v>5556</v>
      </c>
      <c r="K1262" s="3" t="s">
        <v>5557</v>
      </c>
      <c r="L1262" s="3" t="s">
        <v>77</v>
      </c>
      <c r="M1262" s="3" t="e">
        <f>VLOOKUP(F1262,'List PC Q2 có Q3 không'!$B$3:$E$139,1,0)</f>
        <v>#N/A</v>
      </c>
      <c r="N1262" s="3" t="s">
        <v>78</v>
      </c>
      <c r="O1262" s="3" t="s">
        <v>6722</v>
      </c>
      <c r="P1262" s="3" t="s">
        <v>6723</v>
      </c>
    </row>
    <row r="1263" spans="1:16" ht="29" hidden="1" x14ac:dyDescent="0.35">
      <c r="A1263" s="3">
        <v>1021930</v>
      </c>
      <c r="B1263" s="3" t="s">
        <v>231</v>
      </c>
      <c r="C1263" s="3" t="s">
        <v>6724</v>
      </c>
      <c r="D1263" s="3" t="s">
        <v>52</v>
      </c>
      <c r="E1263" s="3" t="s">
        <v>1275</v>
      </c>
      <c r="F1263" s="3" t="s">
        <v>6725</v>
      </c>
      <c r="G1263" s="3"/>
      <c r="H1263" s="3" t="s">
        <v>6726</v>
      </c>
      <c r="I1263" s="3" t="s">
        <v>1168</v>
      </c>
      <c r="J1263" s="3" t="s">
        <v>6727</v>
      </c>
      <c r="K1263" s="3" t="s">
        <v>6728</v>
      </c>
      <c r="L1263" s="3" t="s">
        <v>77</v>
      </c>
      <c r="M1263" s="3" t="e">
        <f>VLOOKUP(F1263,'List PC Q2 có Q3 không'!$B$3:$E$139,1,0)</f>
        <v>#N/A</v>
      </c>
      <c r="N1263" s="3" t="s">
        <v>78</v>
      </c>
      <c r="O1263" s="3" t="s">
        <v>6729</v>
      </c>
      <c r="P1263" s="3" t="s">
        <v>6730</v>
      </c>
    </row>
    <row r="1264" spans="1:16" ht="29" hidden="1" x14ac:dyDescent="0.35">
      <c r="A1264" s="3">
        <v>1021882</v>
      </c>
      <c r="B1264" s="3" t="s">
        <v>152</v>
      </c>
      <c r="C1264" s="3" t="s">
        <v>6731</v>
      </c>
      <c r="D1264" s="3" t="s">
        <v>52</v>
      </c>
      <c r="E1264" s="3" t="s">
        <v>2693</v>
      </c>
      <c r="F1264" s="3" t="s">
        <v>6732</v>
      </c>
      <c r="G1264" s="3"/>
      <c r="H1264" s="3" t="s">
        <v>6733</v>
      </c>
      <c r="I1264" s="3" t="s">
        <v>5633</v>
      </c>
      <c r="J1264" s="3" t="s">
        <v>2804</v>
      </c>
      <c r="K1264" s="3" t="s">
        <v>2805</v>
      </c>
      <c r="L1264" s="3" t="s">
        <v>6734</v>
      </c>
      <c r="M1264" s="3" t="e">
        <f>VLOOKUP(F1264,'List PC Q2 có Q3 không'!$B$3:$E$139,1,0)</f>
        <v>#N/A</v>
      </c>
      <c r="N1264" s="3" t="s">
        <v>117</v>
      </c>
      <c r="O1264" s="3" t="s">
        <v>6735</v>
      </c>
      <c r="P1264" s="3" t="s">
        <v>6736</v>
      </c>
    </row>
    <row r="1265" spans="1:16" ht="29" hidden="1" x14ac:dyDescent="0.35">
      <c r="A1265" s="3">
        <v>1021879</v>
      </c>
      <c r="B1265" s="3" t="s">
        <v>231</v>
      </c>
      <c r="C1265" s="3" t="s">
        <v>6737</v>
      </c>
      <c r="D1265" s="3" t="s">
        <v>52</v>
      </c>
      <c r="E1265" s="3" t="s">
        <v>2693</v>
      </c>
      <c r="F1265" s="3" t="s">
        <v>6738</v>
      </c>
      <c r="G1265" s="3"/>
      <c r="H1265" s="3" t="s">
        <v>6739</v>
      </c>
      <c r="I1265" s="3" t="s">
        <v>4334</v>
      </c>
      <c r="J1265" s="3" t="s">
        <v>2339</v>
      </c>
      <c r="K1265" s="3" t="s">
        <v>401</v>
      </c>
      <c r="L1265" s="3" t="s">
        <v>77</v>
      </c>
      <c r="M1265" s="3" t="str">
        <f>VLOOKUP(F1265,'List PC Q2 có Q3 không'!$B$3:$E$139,1,0)</f>
        <v>DT-HP2010007</v>
      </c>
      <c r="N1265" s="3" t="s">
        <v>78</v>
      </c>
      <c r="O1265" s="3" t="s">
        <v>6740</v>
      </c>
      <c r="P1265" s="3" t="s">
        <v>6741</v>
      </c>
    </row>
    <row r="1266" spans="1:16" ht="29" hidden="1" x14ac:dyDescent="0.35">
      <c r="A1266" s="3">
        <v>1021654</v>
      </c>
      <c r="B1266" s="3" t="s">
        <v>4515</v>
      </c>
      <c r="C1266" s="3" t="s">
        <v>6742</v>
      </c>
      <c r="D1266" s="3" t="s">
        <v>52</v>
      </c>
      <c r="E1266" s="3" t="s">
        <v>2693</v>
      </c>
      <c r="F1266" s="3" t="s">
        <v>6743</v>
      </c>
      <c r="G1266" s="3"/>
      <c r="H1266" s="3" t="s">
        <v>6744</v>
      </c>
      <c r="I1266" s="3" t="s">
        <v>4137</v>
      </c>
      <c r="J1266" s="3" t="s">
        <v>5913</v>
      </c>
      <c r="K1266" s="3" t="s">
        <v>5914</v>
      </c>
      <c r="L1266" s="3" t="s">
        <v>6699</v>
      </c>
      <c r="M1266" s="3" t="e">
        <f>VLOOKUP(F1266,'List PC Q2 có Q3 không'!$B$3:$E$139,1,0)</f>
        <v>#N/A</v>
      </c>
      <c r="N1266" s="3" t="s">
        <v>117</v>
      </c>
      <c r="O1266" s="3" t="s">
        <v>6745</v>
      </c>
      <c r="P1266" s="3" t="s">
        <v>6746</v>
      </c>
    </row>
    <row r="1267" spans="1:16" ht="29" hidden="1" x14ac:dyDescent="0.35">
      <c r="A1267" s="3">
        <v>1021653</v>
      </c>
      <c r="B1267" s="3" t="s">
        <v>152</v>
      </c>
      <c r="C1267" s="3" t="s">
        <v>6747</v>
      </c>
      <c r="D1267" s="3" t="s">
        <v>52</v>
      </c>
      <c r="E1267" s="3" t="s">
        <v>2693</v>
      </c>
      <c r="F1267" s="3" t="s">
        <v>6748</v>
      </c>
      <c r="G1267" s="3"/>
      <c r="H1267" s="3" t="s">
        <v>6749</v>
      </c>
      <c r="I1267" s="3" t="s">
        <v>462</v>
      </c>
      <c r="J1267" s="3" t="s">
        <v>6750</v>
      </c>
      <c r="K1267" s="3" t="s">
        <v>2805</v>
      </c>
      <c r="L1267" s="3" t="s">
        <v>6734</v>
      </c>
      <c r="M1267" s="3" t="e">
        <f>VLOOKUP(F1267,'List PC Q2 có Q3 không'!$B$3:$E$139,1,0)</f>
        <v>#N/A</v>
      </c>
      <c r="N1267" s="3" t="s">
        <v>117</v>
      </c>
      <c r="O1267" s="3" t="s">
        <v>6751</v>
      </c>
      <c r="P1267" s="3" t="s">
        <v>6752</v>
      </c>
    </row>
    <row r="1268" spans="1:16" ht="29" hidden="1" x14ac:dyDescent="0.35">
      <c r="A1268" s="3">
        <v>1021646</v>
      </c>
      <c r="B1268" s="3" t="s">
        <v>4515</v>
      </c>
      <c r="C1268" s="3" t="s">
        <v>6753</v>
      </c>
      <c r="D1268" s="3" t="s">
        <v>52</v>
      </c>
      <c r="E1268" s="3" t="s">
        <v>2693</v>
      </c>
      <c r="F1268" s="3" t="s">
        <v>6754</v>
      </c>
      <c r="G1268" s="3"/>
      <c r="H1268" s="3" t="s">
        <v>6755</v>
      </c>
      <c r="I1268" s="3" t="s">
        <v>6756</v>
      </c>
      <c r="J1268" s="3" t="s">
        <v>5284</v>
      </c>
      <c r="K1268" s="3" t="s">
        <v>5376</v>
      </c>
      <c r="L1268" s="3" t="s">
        <v>77</v>
      </c>
      <c r="M1268" s="3" t="e">
        <f>VLOOKUP(F1268,'List PC Q2 có Q3 không'!$B$3:$E$139,1,0)</f>
        <v>#N/A</v>
      </c>
      <c r="N1268" s="3" t="s">
        <v>78</v>
      </c>
      <c r="O1268" s="3" t="s">
        <v>6757</v>
      </c>
      <c r="P1268" s="3" t="s">
        <v>6758</v>
      </c>
    </row>
    <row r="1269" spans="1:16" ht="29" hidden="1" x14ac:dyDescent="0.35">
      <c r="A1269" s="3">
        <v>1021641</v>
      </c>
      <c r="B1269" s="3" t="s">
        <v>4515</v>
      </c>
      <c r="C1269" s="3" t="s">
        <v>6759</v>
      </c>
      <c r="D1269" s="3" t="s">
        <v>52</v>
      </c>
      <c r="E1269" s="3" t="s">
        <v>2693</v>
      </c>
      <c r="F1269" s="3" t="s">
        <v>6760</v>
      </c>
      <c r="G1269" s="3"/>
      <c r="H1269" s="3" t="s">
        <v>6761</v>
      </c>
      <c r="I1269" s="3" t="s">
        <v>545</v>
      </c>
      <c r="J1269" s="3" t="s">
        <v>6762</v>
      </c>
      <c r="K1269" s="3" t="s">
        <v>5914</v>
      </c>
      <c r="L1269" s="3" t="s">
        <v>77</v>
      </c>
      <c r="M1269" s="3" t="e">
        <f>VLOOKUP(F1269,'List PC Q2 có Q3 không'!$B$3:$E$139,1,0)</f>
        <v>#N/A</v>
      </c>
      <c r="N1269" s="3" t="s">
        <v>78</v>
      </c>
      <c r="O1269" s="3" t="s">
        <v>6763</v>
      </c>
      <c r="P1269" s="3" t="s">
        <v>6764</v>
      </c>
    </row>
    <row r="1270" spans="1:16" ht="29" hidden="1" x14ac:dyDescent="0.35">
      <c r="A1270" s="3">
        <v>1020957</v>
      </c>
      <c r="B1270" s="3" t="s">
        <v>6765</v>
      </c>
      <c r="C1270" s="3" t="s">
        <v>6766</v>
      </c>
      <c r="D1270" s="3" t="s">
        <v>52</v>
      </c>
      <c r="E1270" s="3" t="s">
        <v>2693</v>
      </c>
      <c r="F1270" s="3" t="s">
        <v>6767</v>
      </c>
      <c r="G1270" s="3"/>
      <c r="H1270" s="3" t="s">
        <v>6768</v>
      </c>
      <c r="I1270" s="3" t="s">
        <v>6769</v>
      </c>
      <c r="J1270" s="3" t="s">
        <v>6770</v>
      </c>
      <c r="K1270" s="3" t="s">
        <v>6771</v>
      </c>
      <c r="L1270" s="3" t="s">
        <v>4190</v>
      </c>
      <c r="M1270" s="3" t="e">
        <f>VLOOKUP(F1270,'List PC Q2 có Q3 không'!$B$3:$E$139,1,0)</f>
        <v>#N/A</v>
      </c>
      <c r="N1270" s="3" t="s">
        <v>4191</v>
      </c>
      <c r="O1270" s="3" t="s">
        <v>6772</v>
      </c>
      <c r="P1270" s="3" t="s">
        <v>6773</v>
      </c>
    </row>
    <row r="1271" spans="1:16" hidden="1" x14ac:dyDescent="0.35">
      <c r="A1271" s="3">
        <v>1020954</v>
      </c>
      <c r="B1271" s="3" t="s">
        <v>6774</v>
      </c>
      <c r="C1271" s="3" t="s">
        <v>6775</v>
      </c>
      <c r="D1271" s="3" t="s">
        <v>52</v>
      </c>
      <c r="E1271" s="5" t="s">
        <v>3565</v>
      </c>
      <c r="F1271" s="3" t="s">
        <v>6776</v>
      </c>
      <c r="G1271" s="3"/>
      <c r="H1271" s="3" t="s">
        <v>6777</v>
      </c>
      <c r="I1271" s="3" t="s">
        <v>4129</v>
      </c>
      <c r="J1271" s="3" t="s">
        <v>4938</v>
      </c>
      <c r="K1271" s="3" t="s">
        <v>4939</v>
      </c>
      <c r="L1271" s="3" t="s">
        <v>4940</v>
      </c>
      <c r="M1271" s="3" t="e">
        <f>VLOOKUP(F1271,'List PC Q2 có Q3 không'!$B$3:$E$139,1,0)</f>
        <v>#N/A</v>
      </c>
      <c r="N1271" s="3" t="s">
        <v>4941</v>
      </c>
      <c r="O1271" s="3" t="s">
        <v>6778</v>
      </c>
      <c r="P1271" s="3" t="s">
        <v>6779</v>
      </c>
    </row>
    <row r="1272" spans="1:16" hidden="1" x14ac:dyDescent="0.35">
      <c r="A1272" s="3">
        <v>1019968</v>
      </c>
      <c r="B1272" s="3" t="s">
        <v>177</v>
      </c>
      <c r="C1272" s="3" t="s">
        <v>6780</v>
      </c>
      <c r="D1272" s="3" t="s">
        <v>52</v>
      </c>
      <c r="E1272" s="3" t="s">
        <v>6781</v>
      </c>
      <c r="F1272" s="3" t="s">
        <v>6782</v>
      </c>
      <c r="G1272" s="3"/>
      <c r="H1272" s="3" t="s">
        <v>3833</v>
      </c>
      <c r="I1272" s="3" t="s">
        <v>2518</v>
      </c>
      <c r="J1272" s="3" t="s">
        <v>182</v>
      </c>
      <c r="K1272" s="3" t="s">
        <v>6783</v>
      </c>
      <c r="L1272" s="3" t="s">
        <v>6784</v>
      </c>
      <c r="M1272" s="3" t="str">
        <f>VLOOKUP(F1272,'List PC Q2 có Q3 không'!$B$3:$E$139,1,0)</f>
        <v>LT-HP1911001</v>
      </c>
      <c r="N1272" s="3"/>
      <c r="O1272" s="3" t="s">
        <v>6785</v>
      </c>
      <c r="P1272" s="3" t="s">
        <v>6786</v>
      </c>
    </row>
    <row r="1273" spans="1:16" ht="29" hidden="1" x14ac:dyDescent="0.35">
      <c r="A1273" s="3">
        <v>1017938</v>
      </c>
      <c r="B1273" s="3" t="s">
        <v>152</v>
      </c>
      <c r="C1273" s="3" t="s">
        <v>6787</v>
      </c>
      <c r="D1273" s="3" t="s">
        <v>52</v>
      </c>
      <c r="E1273" s="3" t="s">
        <v>2693</v>
      </c>
      <c r="F1273" s="3" t="s">
        <v>6788</v>
      </c>
      <c r="G1273" s="3"/>
      <c r="H1273" s="3" t="s">
        <v>6789</v>
      </c>
      <c r="I1273" s="3" t="s">
        <v>2151</v>
      </c>
      <c r="J1273" s="3" t="s">
        <v>6491</v>
      </c>
      <c r="K1273" s="3" t="s">
        <v>229</v>
      </c>
      <c r="L1273" s="3" t="s">
        <v>6609</v>
      </c>
      <c r="M1273" s="3" t="e">
        <f>VLOOKUP(F1273,'List PC Q2 có Q3 không'!$B$3:$E$139,1,0)</f>
        <v>#N/A</v>
      </c>
      <c r="N1273" s="3" t="s">
        <v>299</v>
      </c>
      <c r="O1273" s="3" t="s">
        <v>6790</v>
      </c>
      <c r="P1273" s="3" t="s">
        <v>6791</v>
      </c>
    </row>
    <row r="1274" spans="1:16" ht="29" hidden="1" x14ac:dyDescent="0.35">
      <c r="A1274" s="3">
        <v>1015863</v>
      </c>
      <c r="B1274" s="3" t="s">
        <v>3179</v>
      </c>
      <c r="C1274" s="3" t="s">
        <v>6792</v>
      </c>
      <c r="D1274" s="3" t="s">
        <v>52</v>
      </c>
      <c r="E1274" s="3" t="s">
        <v>6793</v>
      </c>
      <c r="F1274" s="3" t="s">
        <v>6794</v>
      </c>
      <c r="G1274" s="3"/>
      <c r="H1274" s="3" t="s">
        <v>6795</v>
      </c>
      <c r="I1274" s="3" t="s">
        <v>1200</v>
      </c>
      <c r="J1274" s="3" t="s">
        <v>3185</v>
      </c>
      <c r="K1274" s="3" t="s">
        <v>3186</v>
      </c>
      <c r="L1274" s="3" t="s">
        <v>3187</v>
      </c>
      <c r="M1274" s="3" t="e">
        <f>VLOOKUP(F1274,'List PC Q2 có Q3 không'!$B$3:$E$139,1,0)</f>
        <v>#N/A</v>
      </c>
      <c r="N1274" s="3"/>
      <c r="O1274" s="4">
        <v>44819.383229166669</v>
      </c>
      <c r="P1274" s="3" t="s">
        <v>6796</v>
      </c>
    </row>
    <row r="1275" spans="1:16" ht="29" hidden="1" x14ac:dyDescent="0.35">
      <c r="A1275" s="3">
        <v>1011645</v>
      </c>
      <c r="B1275" s="3" t="s">
        <v>14</v>
      </c>
      <c r="C1275" s="3" t="s">
        <v>6797</v>
      </c>
      <c r="D1275" s="3" t="s">
        <v>52</v>
      </c>
      <c r="E1275" s="3" t="s">
        <v>2435</v>
      </c>
      <c r="F1275" s="3" t="s">
        <v>6798</v>
      </c>
      <c r="G1275" s="3"/>
      <c r="H1275" s="3" t="s">
        <v>6799</v>
      </c>
      <c r="I1275" s="3" t="s">
        <v>4457</v>
      </c>
      <c r="J1275" s="3" t="s">
        <v>21</v>
      </c>
      <c r="K1275" s="3" t="s">
        <v>687</v>
      </c>
      <c r="L1275" s="3" t="s">
        <v>23</v>
      </c>
      <c r="M1275" s="3" t="str">
        <f>VLOOKUP(F1275,'List PC Q2 có Q3 không'!$B$3:$E$139,1,0)</f>
        <v>LT-HP2008001</v>
      </c>
      <c r="N1275" s="3"/>
      <c r="O1275" s="4">
        <v>44813.585104166668</v>
      </c>
      <c r="P1275" s="4">
        <v>44813.584756944445</v>
      </c>
    </row>
    <row r="1276" spans="1:16" ht="29" hidden="1" x14ac:dyDescent="0.35">
      <c r="A1276" s="3">
        <v>1010751</v>
      </c>
      <c r="B1276" s="3" t="s">
        <v>4515</v>
      </c>
      <c r="C1276" s="3" t="s">
        <v>6800</v>
      </c>
      <c r="D1276" s="3" t="s">
        <v>52</v>
      </c>
      <c r="E1276" s="3" t="s">
        <v>2809</v>
      </c>
      <c r="F1276" s="3" t="s">
        <v>6801</v>
      </c>
      <c r="G1276" s="3"/>
      <c r="H1276" s="3" t="s">
        <v>6802</v>
      </c>
      <c r="I1276" s="3" t="s">
        <v>2151</v>
      </c>
      <c r="J1276" s="3" t="s">
        <v>5550</v>
      </c>
      <c r="K1276" s="3" t="s">
        <v>5587</v>
      </c>
      <c r="L1276" s="3" t="s">
        <v>6803</v>
      </c>
      <c r="M1276" s="3" t="e">
        <f>VLOOKUP(F1276,'List PC Q2 có Q3 không'!$B$3:$E$139,1,0)</f>
        <v>#N/A</v>
      </c>
      <c r="N1276" s="3" t="s">
        <v>299</v>
      </c>
      <c r="O1276" s="4">
        <v>44782.619456018518</v>
      </c>
      <c r="P1276" s="4">
        <v>44782.620069444441</v>
      </c>
    </row>
    <row r="1277" spans="1:16" ht="29" hidden="1" x14ac:dyDescent="0.35">
      <c r="A1277" s="3">
        <v>1010750</v>
      </c>
      <c r="B1277" s="3" t="s">
        <v>4515</v>
      </c>
      <c r="C1277" s="3" t="s">
        <v>6800</v>
      </c>
      <c r="D1277" s="3" t="s">
        <v>52</v>
      </c>
      <c r="E1277" s="3" t="s">
        <v>2809</v>
      </c>
      <c r="F1277" s="3" t="s">
        <v>6801</v>
      </c>
      <c r="G1277" s="3"/>
      <c r="H1277" s="3" t="s">
        <v>6802</v>
      </c>
      <c r="I1277" s="3" t="s">
        <v>2151</v>
      </c>
      <c r="J1277" s="3" t="s">
        <v>5550</v>
      </c>
      <c r="K1277" s="3" t="s">
        <v>5587</v>
      </c>
      <c r="L1277" s="3" t="s">
        <v>6803</v>
      </c>
      <c r="M1277" s="3" t="e">
        <f>VLOOKUP(F1277,'List PC Q2 có Q3 không'!$B$3:$E$139,1,0)</f>
        <v>#N/A</v>
      </c>
      <c r="N1277" s="3" t="s">
        <v>299</v>
      </c>
      <c r="O1277" s="4">
        <v>44782.619467592594</v>
      </c>
      <c r="P1277" s="4">
        <v>44782.620069444441</v>
      </c>
    </row>
    <row r="1278" spans="1:16" ht="29" hidden="1" x14ac:dyDescent="0.35">
      <c r="A1278" s="3">
        <v>1006954</v>
      </c>
      <c r="B1278" s="3" t="s">
        <v>137</v>
      </c>
      <c r="C1278" s="3" t="s">
        <v>6804</v>
      </c>
      <c r="D1278" s="3" t="s">
        <v>52</v>
      </c>
      <c r="E1278" s="3">
        <v>7055630</v>
      </c>
      <c r="F1278" s="3" t="s">
        <v>6805</v>
      </c>
      <c r="G1278" s="3"/>
      <c r="H1278" s="3" t="s">
        <v>6806</v>
      </c>
      <c r="I1278" s="3" t="s">
        <v>3582</v>
      </c>
      <c r="J1278" s="3" t="s">
        <v>1632</v>
      </c>
      <c r="K1278" s="3" t="s">
        <v>4047</v>
      </c>
      <c r="L1278" s="3" t="s">
        <v>6807</v>
      </c>
      <c r="M1278" s="3" t="e">
        <f>VLOOKUP(F1278,'List PC Q2 có Q3 không'!$B$3:$E$139,1,0)</f>
        <v>#N/A</v>
      </c>
      <c r="N1278" s="3" t="s">
        <v>117</v>
      </c>
      <c r="O1278" s="4">
        <v>44721.341307870367</v>
      </c>
      <c r="P1278" s="4">
        <v>44721.341168981482</v>
      </c>
    </row>
    <row r="1279" spans="1:16" ht="29" hidden="1" x14ac:dyDescent="0.35">
      <c r="A1279" s="3">
        <v>999194</v>
      </c>
      <c r="B1279" s="3" t="s">
        <v>4515</v>
      </c>
      <c r="C1279" s="3" t="s">
        <v>6808</v>
      </c>
      <c r="D1279" s="3" t="s">
        <v>52</v>
      </c>
      <c r="E1279" s="3" t="s">
        <v>2160</v>
      </c>
      <c r="F1279" s="3" t="s">
        <v>6809</v>
      </c>
      <c r="G1279" s="3"/>
      <c r="H1279" s="3" t="s">
        <v>6810</v>
      </c>
      <c r="I1279" s="3" t="s">
        <v>954</v>
      </c>
      <c r="J1279" s="3" t="s">
        <v>6811</v>
      </c>
      <c r="K1279" s="3" t="s">
        <v>5616</v>
      </c>
      <c r="L1279" s="3" t="s">
        <v>6812</v>
      </c>
      <c r="M1279" s="3" t="e">
        <f>VLOOKUP(F1279,'List PC Q2 có Q3 không'!$B$3:$E$139,1,0)</f>
        <v>#N/A</v>
      </c>
      <c r="N1279" s="3" t="s">
        <v>299</v>
      </c>
      <c r="O1279" s="3" t="s">
        <v>6813</v>
      </c>
      <c r="P1279" s="3" t="s">
        <v>6814</v>
      </c>
    </row>
    <row r="1280" spans="1:16" ht="29" hidden="1" x14ac:dyDescent="0.35">
      <c r="A1280" s="3">
        <v>999193</v>
      </c>
      <c r="B1280" s="3" t="s">
        <v>4515</v>
      </c>
      <c r="C1280" s="3" t="s">
        <v>6808</v>
      </c>
      <c r="D1280" s="3" t="s">
        <v>52</v>
      </c>
      <c r="E1280" s="3" t="s">
        <v>2160</v>
      </c>
      <c r="F1280" s="3" t="s">
        <v>6809</v>
      </c>
      <c r="G1280" s="3"/>
      <c r="H1280" s="3" t="s">
        <v>6810</v>
      </c>
      <c r="I1280" s="3" t="s">
        <v>954</v>
      </c>
      <c r="J1280" s="3" t="s">
        <v>6811</v>
      </c>
      <c r="K1280" s="3" t="s">
        <v>5616</v>
      </c>
      <c r="L1280" s="3" t="s">
        <v>6812</v>
      </c>
      <c r="M1280" s="3" t="e">
        <f>VLOOKUP(F1280,'List PC Q2 có Q3 không'!$B$3:$E$139,1,0)</f>
        <v>#N/A</v>
      </c>
      <c r="N1280" s="3" t="s">
        <v>299</v>
      </c>
      <c r="O1280" s="3" t="s">
        <v>6815</v>
      </c>
      <c r="P1280" s="3" t="s">
        <v>6814</v>
      </c>
    </row>
    <row r="1281" spans="1:16" ht="29" hidden="1" x14ac:dyDescent="0.35">
      <c r="A1281" s="3">
        <v>983750</v>
      </c>
      <c r="B1281" s="3" t="s">
        <v>231</v>
      </c>
      <c r="C1281" s="3" t="s">
        <v>6816</v>
      </c>
      <c r="D1281" s="3" t="s">
        <v>52</v>
      </c>
      <c r="E1281" s="3" t="s">
        <v>2693</v>
      </c>
      <c r="F1281" s="3" t="s">
        <v>6817</v>
      </c>
      <c r="G1281" s="3"/>
      <c r="H1281" s="3" t="s">
        <v>6818</v>
      </c>
      <c r="I1281" s="3" t="s">
        <v>4137</v>
      </c>
      <c r="J1281" s="3" t="s">
        <v>1915</v>
      </c>
      <c r="K1281" s="3" t="s">
        <v>3929</v>
      </c>
      <c r="L1281" s="3" t="s">
        <v>6819</v>
      </c>
      <c r="M1281" s="3" t="e">
        <f>VLOOKUP(F1281,'List PC Q2 có Q3 không'!$B$3:$E$139,1,0)</f>
        <v>#N/A</v>
      </c>
      <c r="N1281" s="3" t="s">
        <v>117</v>
      </c>
      <c r="O1281" s="4">
        <v>44600.42633101852</v>
      </c>
      <c r="P1281" s="4">
        <v>44600.425023148149</v>
      </c>
    </row>
    <row r="1282" spans="1:16" ht="29" hidden="1" x14ac:dyDescent="0.35">
      <c r="A1282" s="3">
        <v>981851</v>
      </c>
      <c r="B1282" s="3" t="s">
        <v>152</v>
      </c>
      <c r="C1282" s="3" t="s">
        <v>6820</v>
      </c>
      <c r="D1282" s="3" t="s">
        <v>52</v>
      </c>
      <c r="E1282" s="3" t="s">
        <v>2999</v>
      </c>
      <c r="F1282" s="3" t="s">
        <v>6821</v>
      </c>
      <c r="G1282" s="3"/>
      <c r="H1282" s="3" t="s">
        <v>6822</v>
      </c>
      <c r="I1282" s="3" t="s">
        <v>20</v>
      </c>
      <c r="J1282" s="3" t="s">
        <v>158</v>
      </c>
      <c r="K1282" s="3" t="s">
        <v>1518</v>
      </c>
      <c r="L1282" s="3" t="s">
        <v>6823</v>
      </c>
      <c r="M1282" s="3" t="e">
        <f>VLOOKUP(F1282,'List PC Q2 có Q3 không'!$B$3:$E$139,1,0)</f>
        <v>#N/A</v>
      </c>
      <c r="N1282" s="3" t="s">
        <v>117</v>
      </c>
      <c r="O1282" s="4">
        <v>44774.250023148146</v>
      </c>
      <c r="P1282" s="4">
        <v>44569.249803240738</v>
      </c>
    </row>
    <row r="1283" spans="1:16" ht="29" hidden="1" x14ac:dyDescent="0.35">
      <c r="A1283" s="3">
        <v>981850</v>
      </c>
      <c r="B1283" s="3" t="s">
        <v>152</v>
      </c>
      <c r="C1283" s="3" t="s">
        <v>6820</v>
      </c>
      <c r="D1283" s="3" t="s">
        <v>52</v>
      </c>
      <c r="E1283" s="3" t="s">
        <v>2999</v>
      </c>
      <c r="F1283" s="3" t="s">
        <v>6821</v>
      </c>
      <c r="G1283" s="3"/>
      <c r="H1283" s="3" t="s">
        <v>6822</v>
      </c>
      <c r="I1283" s="3" t="s">
        <v>20</v>
      </c>
      <c r="J1283" s="3" t="s">
        <v>158</v>
      </c>
      <c r="K1283" s="3" t="s">
        <v>1518</v>
      </c>
      <c r="L1283" s="3" t="s">
        <v>6823</v>
      </c>
      <c r="M1283" s="3" t="e">
        <f>VLOOKUP(F1283,'List PC Q2 có Q3 không'!$B$3:$E$139,1,0)</f>
        <v>#N/A</v>
      </c>
      <c r="N1283" s="3" t="s">
        <v>117</v>
      </c>
      <c r="O1283" s="4">
        <v>44774.250034722223</v>
      </c>
      <c r="P1283" s="4">
        <v>44569.249803240738</v>
      </c>
    </row>
    <row r="1284" spans="1:16" ht="29" hidden="1" x14ac:dyDescent="0.35">
      <c r="A1284" s="3">
        <v>977962</v>
      </c>
      <c r="B1284" s="3" t="s">
        <v>4515</v>
      </c>
      <c r="C1284" s="3" t="s">
        <v>6824</v>
      </c>
      <c r="D1284" s="3" t="s">
        <v>52</v>
      </c>
      <c r="E1284" s="3" t="s">
        <v>1330</v>
      </c>
      <c r="F1284" s="3" t="s">
        <v>6825</v>
      </c>
      <c r="G1284" s="3"/>
      <c r="H1284" s="3" t="s">
        <v>6826</v>
      </c>
      <c r="I1284" s="3" t="s">
        <v>6827</v>
      </c>
      <c r="J1284" s="3" t="s">
        <v>5578</v>
      </c>
      <c r="K1284" s="3" t="s">
        <v>5579</v>
      </c>
      <c r="L1284" s="3" t="s">
        <v>6828</v>
      </c>
      <c r="M1284" s="3" t="e">
        <f>VLOOKUP(F1284,'List PC Q2 có Q3 không'!$B$3:$E$139,1,0)</f>
        <v>#N/A</v>
      </c>
      <c r="N1284" s="3" t="s">
        <v>299</v>
      </c>
      <c r="O1284" s="3" t="s">
        <v>6829</v>
      </c>
      <c r="P1284" s="3" t="s">
        <v>6830</v>
      </c>
    </row>
    <row r="1285" spans="1:16" ht="29" hidden="1" x14ac:dyDescent="0.35">
      <c r="A1285" s="3">
        <v>977961</v>
      </c>
      <c r="B1285" s="3" t="s">
        <v>4515</v>
      </c>
      <c r="C1285" s="3" t="s">
        <v>6824</v>
      </c>
      <c r="D1285" s="3" t="s">
        <v>52</v>
      </c>
      <c r="E1285" s="3" t="s">
        <v>1330</v>
      </c>
      <c r="F1285" s="3" t="s">
        <v>6825</v>
      </c>
      <c r="G1285" s="3"/>
      <c r="H1285" s="3" t="s">
        <v>6826</v>
      </c>
      <c r="I1285" s="3" t="s">
        <v>6827</v>
      </c>
      <c r="J1285" s="3" t="s">
        <v>5578</v>
      </c>
      <c r="K1285" s="3" t="s">
        <v>5579</v>
      </c>
      <c r="L1285" s="3" t="s">
        <v>6828</v>
      </c>
      <c r="M1285" s="3" t="e">
        <f>VLOOKUP(F1285,'List PC Q2 có Q3 không'!$B$3:$E$139,1,0)</f>
        <v>#N/A</v>
      </c>
      <c r="N1285" s="3" t="s">
        <v>299</v>
      </c>
      <c r="O1285" s="3" t="s">
        <v>6831</v>
      </c>
      <c r="P1285" s="3" t="s">
        <v>6830</v>
      </c>
    </row>
    <row r="1286" spans="1:16" ht="29" hidden="1" x14ac:dyDescent="0.35">
      <c r="A1286" s="3">
        <v>977220</v>
      </c>
      <c r="B1286" s="3" t="s">
        <v>4515</v>
      </c>
      <c r="C1286" s="3" t="s">
        <v>6832</v>
      </c>
      <c r="D1286" s="3" t="s">
        <v>52</v>
      </c>
      <c r="E1286" s="3">
        <v>7055669</v>
      </c>
      <c r="F1286" s="3" t="s">
        <v>6833</v>
      </c>
      <c r="G1286" s="3"/>
      <c r="H1286" s="3" t="s">
        <v>6834</v>
      </c>
      <c r="I1286" s="3" t="s">
        <v>3007</v>
      </c>
      <c r="J1286" s="3" t="s">
        <v>5484</v>
      </c>
      <c r="K1286" s="3" t="s">
        <v>6835</v>
      </c>
      <c r="L1286" s="3" t="s">
        <v>6836</v>
      </c>
      <c r="M1286" s="3" t="e">
        <f>VLOOKUP(F1286,'List PC Q2 có Q3 không'!$B$3:$E$139,1,0)</f>
        <v>#N/A</v>
      </c>
      <c r="N1286" s="3" t="s">
        <v>299</v>
      </c>
      <c r="O1286" s="3" t="s">
        <v>6837</v>
      </c>
      <c r="P1286" s="3" t="s">
        <v>6838</v>
      </c>
    </row>
    <row r="1287" spans="1:16" ht="29" hidden="1" x14ac:dyDescent="0.35">
      <c r="A1287" s="3">
        <v>977219</v>
      </c>
      <c r="B1287" s="3" t="s">
        <v>4515</v>
      </c>
      <c r="C1287" s="3" t="s">
        <v>6832</v>
      </c>
      <c r="D1287" s="3" t="s">
        <v>52</v>
      </c>
      <c r="E1287" s="3">
        <v>7055669</v>
      </c>
      <c r="F1287" s="3" t="s">
        <v>6833</v>
      </c>
      <c r="G1287" s="3"/>
      <c r="H1287" s="3" t="s">
        <v>6834</v>
      </c>
      <c r="I1287" s="3" t="s">
        <v>3007</v>
      </c>
      <c r="J1287" s="3" t="s">
        <v>5484</v>
      </c>
      <c r="K1287" s="3" t="s">
        <v>6835</v>
      </c>
      <c r="L1287" s="3" t="s">
        <v>6836</v>
      </c>
      <c r="M1287" s="3" t="e">
        <f>VLOOKUP(F1287,'List PC Q2 có Q3 không'!$B$3:$E$139,1,0)</f>
        <v>#N/A</v>
      </c>
      <c r="N1287" s="3" t="s">
        <v>299</v>
      </c>
      <c r="O1287" s="3" t="s">
        <v>6839</v>
      </c>
      <c r="P1287" s="3" t="s">
        <v>6838</v>
      </c>
    </row>
    <row r="1288" spans="1:16" ht="29" hidden="1" x14ac:dyDescent="0.35">
      <c r="A1288" s="3">
        <v>974939</v>
      </c>
      <c r="B1288" s="3" t="s">
        <v>231</v>
      </c>
      <c r="C1288" s="3" t="s">
        <v>6840</v>
      </c>
      <c r="D1288" s="3" t="s">
        <v>52</v>
      </c>
      <c r="E1288" s="3" t="s">
        <v>6841</v>
      </c>
      <c r="F1288" s="3" t="s">
        <v>6842</v>
      </c>
      <c r="G1288" s="3"/>
      <c r="H1288" s="3" t="s">
        <v>6843</v>
      </c>
      <c r="I1288" s="3" t="s">
        <v>4580</v>
      </c>
      <c r="J1288" s="3" t="s">
        <v>2184</v>
      </c>
      <c r="K1288" s="3" t="s">
        <v>238</v>
      </c>
      <c r="L1288" s="3" t="s">
        <v>77</v>
      </c>
      <c r="M1288" s="3" t="str">
        <f>VLOOKUP(F1288,'List PC Q2 có Q3 không'!$B$3:$E$139,1,0)</f>
        <v>DT-HP2011005</v>
      </c>
      <c r="N1288" s="3" t="s">
        <v>938</v>
      </c>
      <c r="O1288" s="4">
        <v>44763.356689814813</v>
      </c>
      <c r="P1288" s="3" t="s">
        <v>6844</v>
      </c>
    </row>
    <row r="1289" spans="1:16" ht="29" hidden="1" x14ac:dyDescent="0.35">
      <c r="A1289" s="3">
        <v>973319</v>
      </c>
      <c r="B1289" s="3" t="s">
        <v>231</v>
      </c>
      <c r="C1289" s="3" t="s">
        <v>6845</v>
      </c>
      <c r="D1289" s="3" t="s">
        <v>52</v>
      </c>
      <c r="E1289" s="3" t="s">
        <v>6846</v>
      </c>
      <c r="F1289" s="3" t="s">
        <v>6847</v>
      </c>
      <c r="G1289" s="3"/>
      <c r="H1289" s="3" t="s">
        <v>6848</v>
      </c>
      <c r="I1289" s="3" t="s">
        <v>2431</v>
      </c>
      <c r="J1289" s="3" t="s">
        <v>237</v>
      </c>
      <c r="K1289" s="3" t="s">
        <v>700</v>
      </c>
      <c r="L1289" s="3" t="s">
        <v>4760</v>
      </c>
      <c r="M1289" s="3" t="e">
        <f>VLOOKUP(F1289,'List PC Q2 có Q3 không'!$B$3:$E$139,1,0)</f>
        <v>#N/A</v>
      </c>
      <c r="N1289" s="3" t="s">
        <v>117</v>
      </c>
      <c r="O1289" s="3" t="s">
        <v>6849</v>
      </c>
      <c r="P1289" s="3" t="s">
        <v>6850</v>
      </c>
    </row>
    <row r="1290" spans="1:16" ht="29" hidden="1" x14ac:dyDescent="0.35">
      <c r="A1290" s="3">
        <v>972953</v>
      </c>
      <c r="B1290" s="3" t="s">
        <v>4515</v>
      </c>
      <c r="C1290" s="3" t="s">
        <v>6851</v>
      </c>
      <c r="D1290" s="3" t="s">
        <v>52</v>
      </c>
      <c r="E1290" s="3" t="s">
        <v>1049</v>
      </c>
      <c r="F1290" s="3" t="s">
        <v>6852</v>
      </c>
      <c r="G1290" s="3"/>
      <c r="H1290" s="3" t="s">
        <v>6853</v>
      </c>
      <c r="I1290" s="3" t="s">
        <v>3729</v>
      </c>
      <c r="J1290" s="3" t="s">
        <v>6096</v>
      </c>
      <c r="K1290" s="3" t="s">
        <v>5805</v>
      </c>
      <c r="L1290" s="3" t="s">
        <v>77</v>
      </c>
      <c r="M1290" s="3" t="e">
        <f>VLOOKUP(F1290,'List PC Q2 có Q3 không'!$B$3:$E$139,1,0)</f>
        <v>#N/A</v>
      </c>
      <c r="N1290" s="3" t="s">
        <v>78</v>
      </c>
      <c r="O1290" s="3" t="s">
        <v>6854</v>
      </c>
      <c r="P1290" s="3" t="s">
        <v>6855</v>
      </c>
    </row>
    <row r="1291" spans="1:16" ht="29" hidden="1" x14ac:dyDescent="0.35">
      <c r="A1291" s="3">
        <v>972952</v>
      </c>
      <c r="B1291" s="3" t="s">
        <v>4515</v>
      </c>
      <c r="C1291" s="3" t="s">
        <v>6851</v>
      </c>
      <c r="D1291" s="3" t="s">
        <v>52</v>
      </c>
      <c r="E1291" s="3" t="s">
        <v>1049</v>
      </c>
      <c r="F1291" s="3" t="s">
        <v>6852</v>
      </c>
      <c r="G1291" s="3"/>
      <c r="H1291" s="3" t="s">
        <v>6853</v>
      </c>
      <c r="I1291" s="3" t="s">
        <v>3729</v>
      </c>
      <c r="J1291" s="3" t="s">
        <v>6096</v>
      </c>
      <c r="K1291" s="3" t="s">
        <v>5805</v>
      </c>
      <c r="L1291" s="3" t="s">
        <v>77</v>
      </c>
      <c r="M1291" s="3" t="e">
        <f>VLOOKUP(F1291,'List PC Q2 có Q3 không'!$B$3:$E$139,1,0)</f>
        <v>#N/A</v>
      </c>
      <c r="N1291" s="3" t="s">
        <v>78</v>
      </c>
      <c r="O1291" s="3" t="s">
        <v>6854</v>
      </c>
      <c r="P1291" s="3" t="s">
        <v>6855</v>
      </c>
    </row>
    <row r="1292" spans="1:16" ht="29" hidden="1" x14ac:dyDescent="0.35">
      <c r="A1292" s="3">
        <v>970596</v>
      </c>
      <c r="B1292" s="3" t="s">
        <v>231</v>
      </c>
      <c r="C1292" s="3" t="s">
        <v>6856</v>
      </c>
      <c r="D1292" s="3" t="s">
        <v>52</v>
      </c>
      <c r="E1292" s="3">
        <v>7054907</v>
      </c>
      <c r="F1292" s="3" t="s">
        <v>6857</v>
      </c>
      <c r="G1292" s="3"/>
      <c r="H1292" s="3" t="s">
        <v>6858</v>
      </c>
      <c r="I1292" s="3" t="s">
        <v>1765</v>
      </c>
      <c r="J1292" s="3" t="s">
        <v>6045</v>
      </c>
      <c r="K1292" s="3" t="s">
        <v>1469</v>
      </c>
      <c r="L1292" s="3" t="s">
        <v>77</v>
      </c>
      <c r="M1292" s="3" t="str">
        <f>VLOOKUP(F1292,'List PC Q2 có Q3 không'!$B$3:$E$139,1,0)</f>
        <v>DT-HP2010010</v>
      </c>
      <c r="N1292" s="3" t="s">
        <v>78</v>
      </c>
      <c r="O1292" s="4">
        <v>44757.376168981478</v>
      </c>
      <c r="P1292" s="3" t="s">
        <v>6859</v>
      </c>
    </row>
    <row r="1293" spans="1:16" hidden="1" x14ac:dyDescent="0.35">
      <c r="A1293" s="3">
        <v>968720</v>
      </c>
      <c r="B1293" s="3" t="s">
        <v>2789</v>
      </c>
      <c r="C1293" s="3" t="s">
        <v>6860</v>
      </c>
      <c r="D1293" s="3" t="s">
        <v>52</v>
      </c>
      <c r="E1293" s="3">
        <v>7055685</v>
      </c>
      <c r="F1293" s="3" t="s">
        <v>6861</v>
      </c>
      <c r="G1293" s="3"/>
      <c r="H1293" s="3" t="s">
        <v>6862</v>
      </c>
      <c r="I1293" s="3" t="s">
        <v>6324</v>
      </c>
      <c r="J1293" s="3" t="s">
        <v>3784</v>
      </c>
      <c r="K1293" s="3" t="s">
        <v>2794</v>
      </c>
      <c r="L1293" s="3" t="s">
        <v>2795</v>
      </c>
      <c r="M1293" s="3" t="e">
        <f>VLOOKUP(F1293,'List PC Q2 có Q3 không'!$B$3:$E$139,1,0)</f>
        <v>#N/A</v>
      </c>
      <c r="N1293" s="3" t="s">
        <v>2796</v>
      </c>
      <c r="O1293" s="3" t="s">
        <v>6863</v>
      </c>
      <c r="P1293" s="3" t="s">
        <v>6864</v>
      </c>
    </row>
    <row r="1294" spans="1:16" ht="29" hidden="1" x14ac:dyDescent="0.35">
      <c r="A1294" s="3">
        <v>966062</v>
      </c>
      <c r="B1294" s="3" t="s">
        <v>4515</v>
      </c>
      <c r="C1294" s="3" t="s">
        <v>6865</v>
      </c>
      <c r="D1294" s="3" t="s">
        <v>52</v>
      </c>
      <c r="E1294" s="3" t="s">
        <v>4751</v>
      </c>
      <c r="F1294" s="3" t="s">
        <v>6866</v>
      </c>
      <c r="G1294" s="3"/>
      <c r="H1294" s="3" t="s">
        <v>6867</v>
      </c>
      <c r="I1294" s="3" t="s">
        <v>2888</v>
      </c>
      <c r="J1294" s="3" t="s">
        <v>5721</v>
      </c>
      <c r="K1294" s="3" t="s">
        <v>5072</v>
      </c>
      <c r="L1294" s="3" t="s">
        <v>6868</v>
      </c>
      <c r="M1294" s="3" t="e">
        <f>VLOOKUP(F1294,'List PC Q2 có Q3 không'!$B$3:$E$139,1,0)</f>
        <v>#N/A</v>
      </c>
      <c r="N1294" s="3" t="s">
        <v>299</v>
      </c>
      <c r="O1294" s="4">
        <v>44872.329733796294</v>
      </c>
      <c r="P1294" s="4">
        <v>44872.329687500001</v>
      </c>
    </row>
    <row r="1295" spans="1:16" ht="29" hidden="1" x14ac:dyDescent="0.35">
      <c r="A1295" s="3">
        <v>966061</v>
      </c>
      <c r="B1295" s="3" t="s">
        <v>4515</v>
      </c>
      <c r="C1295" s="3" t="s">
        <v>6865</v>
      </c>
      <c r="D1295" s="3" t="s">
        <v>52</v>
      </c>
      <c r="E1295" s="3" t="s">
        <v>4751</v>
      </c>
      <c r="F1295" s="3" t="s">
        <v>6866</v>
      </c>
      <c r="G1295" s="3"/>
      <c r="H1295" s="3" t="s">
        <v>6867</v>
      </c>
      <c r="I1295" s="3" t="s">
        <v>2888</v>
      </c>
      <c r="J1295" s="3" t="s">
        <v>5721</v>
      </c>
      <c r="K1295" s="3" t="s">
        <v>5072</v>
      </c>
      <c r="L1295" s="3" t="s">
        <v>6868</v>
      </c>
      <c r="M1295" s="3" t="e">
        <f>VLOOKUP(F1295,'List PC Q2 có Q3 không'!$B$3:$E$139,1,0)</f>
        <v>#N/A</v>
      </c>
      <c r="N1295" s="3" t="s">
        <v>299</v>
      </c>
      <c r="O1295" s="4">
        <v>44872.329780092594</v>
      </c>
      <c r="P1295" s="4">
        <v>44872.329687500001</v>
      </c>
    </row>
    <row r="1296" spans="1:16" ht="29" hidden="1" x14ac:dyDescent="0.35">
      <c r="A1296" s="3">
        <v>965120</v>
      </c>
      <c r="B1296" s="3" t="s">
        <v>4515</v>
      </c>
      <c r="C1296" s="3" t="s">
        <v>6869</v>
      </c>
      <c r="D1296" s="3" t="s">
        <v>52</v>
      </c>
      <c r="E1296" s="3" t="s">
        <v>5635</v>
      </c>
      <c r="F1296" s="3" t="s">
        <v>6870</v>
      </c>
      <c r="G1296" s="3"/>
      <c r="H1296" s="3" t="s">
        <v>6871</v>
      </c>
      <c r="I1296" s="3" t="s">
        <v>2177</v>
      </c>
      <c r="J1296" s="3" t="s">
        <v>5913</v>
      </c>
      <c r="K1296" s="3" t="s">
        <v>5616</v>
      </c>
      <c r="L1296" s="3" t="s">
        <v>6609</v>
      </c>
      <c r="M1296" s="3" t="e">
        <f>VLOOKUP(F1296,'List PC Q2 có Q3 không'!$B$3:$E$139,1,0)</f>
        <v>#N/A</v>
      </c>
      <c r="N1296" s="3" t="s">
        <v>299</v>
      </c>
      <c r="O1296" s="4">
        <v>44780.550196759257</v>
      </c>
      <c r="P1296" s="4">
        <v>44780.550127314818</v>
      </c>
    </row>
    <row r="1297" spans="1:16" ht="29" hidden="1" x14ac:dyDescent="0.35">
      <c r="A1297" s="3">
        <v>964944</v>
      </c>
      <c r="B1297" s="3" t="s">
        <v>137</v>
      </c>
      <c r="C1297" s="3" t="s">
        <v>6872</v>
      </c>
      <c r="D1297" s="3" t="s">
        <v>52</v>
      </c>
      <c r="E1297" s="3" t="s">
        <v>6873</v>
      </c>
      <c r="F1297" s="3" t="s">
        <v>6874</v>
      </c>
      <c r="G1297" s="3"/>
      <c r="H1297" s="3" t="s">
        <v>6875</v>
      </c>
      <c r="I1297" s="3" t="s">
        <v>4620</v>
      </c>
      <c r="J1297" s="3" t="s">
        <v>2858</v>
      </c>
      <c r="K1297" s="3" t="s">
        <v>144</v>
      </c>
      <c r="L1297" s="3" t="s">
        <v>6876</v>
      </c>
      <c r="M1297" s="3" t="e">
        <f>VLOOKUP(F1297,'List PC Q2 có Q3 không'!$B$3:$E$139,1,0)</f>
        <v>#N/A</v>
      </c>
      <c r="N1297" s="3" t="s">
        <v>117</v>
      </c>
      <c r="O1297" s="4">
        <v>44750.352754629632</v>
      </c>
      <c r="P1297" s="4">
        <v>44780.354432870372</v>
      </c>
    </row>
    <row r="1298" spans="1:16" ht="29" hidden="1" x14ac:dyDescent="0.35">
      <c r="A1298" s="3">
        <v>964784</v>
      </c>
      <c r="B1298" s="3" t="s">
        <v>152</v>
      </c>
      <c r="C1298" s="3" t="s">
        <v>6877</v>
      </c>
      <c r="D1298" s="3" t="s">
        <v>52</v>
      </c>
      <c r="E1298" s="3" t="s">
        <v>6878</v>
      </c>
      <c r="F1298" s="3" t="s">
        <v>6879</v>
      </c>
      <c r="G1298" s="3"/>
      <c r="H1298" s="3" t="s">
        <v>6880</v>
      </c>
      <c r="I1298" s="3" t="s">
        <v>2653</v>
      </c>
      <c r="J1298" s="3" t="s">
        <v>2889</v>
      </c>
      <c r="K1298" s="3" t="s">
        <v>1518</v>
      </c>
      <c r="L1298" s="3" t="s">
        <v>6881</v>
      </c>
      <c r="M1298" s="3" t="e">
        <f>VLOOKUP(F1298,'List PC Q2 có Q3 không'!$B$3:$E$139,1,0)</f>
        <v>#N/A</v>
      </c>
      <c r="N1298" s="3" t="s">
        <v>299</v>
      </c>
      <c r="O1298" s="4">
        <v>44750.34097222222</v>
      </c>
      <c r="P1298" s="4">
        <v>44780.341006944444</v>
      </c>
    </row>
    <row r="1299" spans="1:16" ht="29" hidden="1" x14ac:dyDescent="0.35">
      <c r="A1299" s="3">
        <v>964785</v>
      </c>
      <c r="B1299" s="3" t="s">
        <v>152</v>
      </c>
      <c r="C1299" s="3" t="s">
        <v>6877</v>
      </c>
      <c r="D1299" s="3" t="s">
        <v>52</v>
      </c>
      <c r="E1299" s="3" t="s">
        <v>6878</v>
      </c>
      <c r="F1299" s="3" t="s">
        <v>6879</v>
      </c>
      <c r="G1299" s="3"/>
      <c r="H1299" s="3" t="s">
        <v>6880</v>
      </c>
      <c r="I1299" s="3" t="s">
        <v>2653</v>
      </c>
      <c r="J1299" s="3" t="s">
        <v>2889</v>
      </c>
      <c r="K1299" s="3" t="s">
        <v>1518</v>
      </c>
      <c r="L1299" s="3" t="s">
        <v>6881</v>
      </c>
      <c r="M1299" s="3" t="e">
        <f>VLOOKUP(F1299,'List PC Q2 có Q3 không'!$B$3:$E$139,1,0)</f>
        <v>#N/A</v>
      </c>
      <c r="N1299" s="3" t="s">
        <v>299</v>
      </c>
      <c r="O1299" s="4">
        <v>44750.34097222222</v>
      </c>
      <c r="P1299" s="4">
        <v>44780.341006944444</v>
      </c>
    </row>
    <row r="1300" spans="1:16" ht="29" hidden="1" x14ac:dyDescent="0.35">
      <c r="A1300" s="3">
        <v>964610</v>
      </c>
      <c r="B1300" s="3" t="s">
        <v>152</v>
      </c>
      <c r="C1300" s="3" t="s">
        <v>6882</v>
      </c>
      <c r="D1300" s="3" t="s">
        <v>52</v>
      </c>
      <c r="E1300" s="3" t="s">
        <v>1348</v>
      </c>
      <c r="F1300" s="3" t="s">
        <v>6883</v>
      </c>
      <c r="G1300" s="3"/>
      <c r="H1300" s="3" t="s">
        <v>6884</v>
      </c>
      <c r="I1300" s="3" t="s">
        <v>1598</v>
      </c>
      <c r="J1300" s="3" t="s">
        <v>228</v>
      </c>
      <c r="K1300" s="3" t="s">
        <v>6885</v>
      </c>
      <c r="L1300" s="3" t="s">
        <v>6886</v>
      </c>
      <c r="M1300" s="3" t="e">
        <f>VLOOKUP(F1300,'List PC Q2 có Q3 không'!$B$3:$E$139,1,0)</f>
        <v>#N/A</v>
      </c>
      <c r="N1300" s="3" t="s">
        <v>117</v>
      </c>
      <c r="O1300" s="4">
        <v>44780.334560185183</v>
      </c>
      <c r="P1300" s="4">
        <v>44780.334456018521</v>
      </c>
    </row>
    <row r="1301" spans="1:16" ht="29" hidden="1" x14ac:dyDescent="0.35">
      <c r="A1301" s="3">
        <v>964611</v>
      </c>
      <c r="B1301" s="3" t="s">
        <v>152</v>
      </c>
      <c r="C1301" s="3" t="s">
        <v>6882</v>
      </c>
      <c r="D1301" s="3" t="s">
        <v>52</v>
      </c>
      <c r="E1301" s="3" t="s">
        <v>1348</v>
      </c>
      <c r="F1301" s="3" t="s">
        <v>6883</v>
      </c>
      <c r="G1301" s="3"/>
      <c r="H1301" s="3" t="s">
        <v>6884</v>
      </c>
      <c r="I1301" s="3" t="s">
        <v>1598</v>
      </c>
      <c r="J1301" s="3" t="s">
        <v>228</v>
      </c>
      <c r="K1301" s="3" t="s">
        <v>6885</v>
      </c>
      <c r="L1301" s="3" t="s">
        <v>6886</v>
      </c>
      <c r="M1301" s="3" t="e">
        <f>VLOOKUP(F1301,'List PC Q2 có Q3 không'!$B$3:$E$139,1,0)</f>
        <v>#N/A</v>
      </c>
      <c r="N1301" s="3" t="s">
        <v>117</v>
      </c>
      <c r="O1301" s="4">
        <v>44780.334560185183</v>
      </c>
      <c r="P1301" s="4">
        <v>44780.334456018521</v>
      </c>
    </row>
    <row r="1302" spans="1:16" ht="29" hidden="1" x14ac:dyDescent="0.35">
      <c r="A1302" s="3">
        <v>963142</v>
      </c>
      <c r="B1302" s="3" t="s">
        <v>6251</v>
      </c>
      <c r="C1302" s="3" t="s">
        <v>6887</v>
      </c>
      <c r="D1302" s="3" t="s">
        <v>52</v>
      </c>
      <c r="E1302" s="3" t="s">
        <v>1966</v>
      </c>
      <c r="F1302" s="3" t="s">
        <v>6888</v>
      </c>
      <c r="G1302" s="3"/>
      <c r="H1302" s="3" t="s">
        <v>6889</v>
      </c>
      <c r="I1302" s="3" t="s">
        <v>1475</v>
      </c>
      <c r="J1302" s="3" t="s">
        <v>6890</v>
      </c>
      <c r="K1302" s="3" t="s">
        <v>6891</v>
      </c>
      <c r="L1302" s="3" t="s">
        <v>637</v>
      </c>
      <c r="M1302" s="3" t="e">
        <f>VLOOKUP(F1302,'List PC Q2 có Q3 không'!$B$3:$E$139,1,0)</f>
        <v>#N/A</v>
      </c>
      <c r="N1302" s="3" t="s">
        <v>638</v>
      </c>
      <c r="O1302" s="4">
        <v>44719.489016203705</v>
      </c>
      <c r="P1302" s="4">
        <v>44719.488877314812</v>
      </c>
    </row>
    <row r="1303" spans="1:16" ht="29" hidden="1" x14ac:dyDescent="0.35">
      <c r="A1303" s="3">
        <v>963143</v>
      </c>
      <c r="B1303" s="3" t="s">
        <v>6251</v>
      </c>
      <c r="C1303" s="3" t="s">
        <v>6887</v>
      </c>
      <c r="D1303" s="3" t="s">
        <v>52</v>
      </c>
      <c r="E1303" s="3" t="s">
        <v>1966</v>
      </c>
      <c r="F1303" s="3" t="s">
        <v>6888</v>
      </c>
      <c r="G1303" s="3"/>
      <c r="H1303" s="3" t="s">
        <v>6889</v>
      </c>
      <c r="I1303" s="3" t="s">
        <v>1475</v>
      </c>
      <c r="J1303" s="3" t="s">
        <v>6890</v>
      </c>
      <c r="K1303" s="3" t="s">
        <v>6891</v>
      </c>
      <c r="L1303" s="3" t="s">
        <v>637</v>
      </c>
      <c r="M1303" s="3" t="e">
        <f>VLOOKUP(F1303,'List PC Q2 có Q3 không'!$B$3:$E$139,1,0)</f>
        <v>#N/A</v>
      </c>
      <c r="N1303" s="3" t="s">
        <v>638</v>
      </c>
      <c r="O1303" s="4">
        <v>44719.489016203705</v>
      </c>
      <c r="P1303" s="4">
        <v>44719.488877314812</v>
      </c>
    </row>
    <row r="1304" spans="1:16" ht="29" hidden="1" x14ac:dyDescent="0.35">
      <c r="A1304" s="3">
        <v>963017</v>
      </c>
      <c r="B1304" s="3" t="s">
        <v>4515</v>
      </c>
      <c r="C1304" s="3" t="s">
        <v>6892</v>
      </c>
      <c r="D1304" s="3" t="s">
        <v>52</v>
      </c>
      <c r="E1304" s="3" t="s">
        <v>711</v>
      </c>
      <c r="F1304" s="3" t="s">
        <v>6893</v>
      </c>
      <c r="G1304" s="3"/>
      <c r="H1304" s="3" t="s">
        <v>6894</v>
      </c>
      <c r="I1304" s="3" t="s">
        <v>6895</v>
      </c>
      <c r="J1304" s="3" t="s">
        <v>5508</v>
      </c>
      <c r="K1304" s="3" t="s">
        <v>4622</v>
      </c>
      <c r="L1304" s="3" t="s">
        <v>6896</v>
      </c>
      <c r="M1304" s="3" t="e">
        <f>VLOOKUP(F1304,'List PC Q2 có Q3 không'!$B$3:$E$139,1,0)</f>
        <v>#N/A</v>
      </c>
      <c r="N1304" s="3" t="s">
        <v>299</v>
      </c>
      <c r="O1304" s="4">
        <v>44719.353506944448</v>
      </c>
      <c r="P1304" s="4">
        <v>44719.353576388887</v>
      </c>
    </row>
    <row r="1305" spans="1:16" ht="29" hidden="1" x14ac:dyDescent="0.35">
      <c r="A1305" s="3">
        <v>963018</v>
      </c>
      <c r="B1305" s="3" t="s">
        <v>4515</v>
      </c>
      <c r="C1305" s="3" t="s">
        <v>6892</v>
      </c>
      <c r="D1305" s="3" t="s">
        <v>52</v>
      </c>
      <c r="E1305" s="3" t="s">
        <v>711</v>
      </c>
      <c r="F1305" s="3" t="s">
        <v>6893</v>
      </c>
      <c r="G1305" s="3"/>
      <c r="H1305" s="3" t="s">
        <v>6894</v>
      </c>
      <c r="I1305" s="3" t="s">
        <v>6895</v>
      </c>
      <c r="J1305" s="3" t="s">
        <v>5508</v>
      </c>
      <c r="K1305" s="3" t="s">
        <v>4622</v>
      </c>
      <c r="L1305" s="3" t="s">
        <v>6896</v>
      </c>
      <c r="M1305" s="3" t="e">
        <f>VLOOKUP(F1305,'List PC Q2 có Q3 không'!$B$3:$E$139,1,0)</f>
        <v>#N/A</v>
      </c>
      <c r="N1305" s="3" t="s">
        <v>299</v>
      </c>
      <c r="O1305" s="4">
        <v>44719.353506944448</v>
      </c>
      <c r="P1305" s="4">
        <v>44719.353576388887</v>
      </c>
    </row>
    <row r="1306" spans="1:16" ht="29" hidden="1" x14ac:dyDescent="0.35">
      <c r="A1306" s="3">
        <v>962139</v>
      </c>
      <c r="B1306" s="3" t="s">
        <v>4515</v>
      </c>
      <c r="C1306" s="3" t="s">
        <v>6897</v>
      </c>
      <c r="D1306" s="3" t="s">
        <v>52</v>
      </c>
      <c r="E1306" s="3" t="s">
        <v>804</v>
      </c>
      <c r="F1306" s="3" t="s">
        <v>6898</v>
      </c>
      <c r="G1306" s="3"/>
      <c r="H1306" s="3" t="s">
        <v>6899</v>
      </c>
      <c r="I1306" s="3" t="s">
        <v>2783</v>
      </c>
      <c r="J1306" s="3" t="s">
        <v>5955</v>
      </c>
      <c r="K1306" s="3" t="s">
        <v>5616</v>
      </c>
      <c r="L1306" s="3" t="s">
        <v>5194</v>
      </c>
      <c r="M1306" s="3" t="e">
        <f>VLOOKUP(F1306,'List PC Q2 có Q3 không'!$B$3:$E$139,1,0)</f>
        <v>#N/A</v>
      </c>
      <c r="N1306" s="3" t="s">
        <v>299</v>
      </c>
      <c r="O1306" s="4">
        <v>44688.578194444446</v>
      </c>
      <c r="P1306" s="4">
        <v>44688.577407407407</v>
      </c>
    </row>
    <row r="1307" spans="1:16" hidden="1" x14ac:dyDescent="0.35">
      <c r="A1307" s="3">
        <v>962128</v>
      </c>
      <c r="B1307" s="3" t="s">
        <v>2789</v>
      </c>
      <c r="C1307" s="3" t="s">
        <v>6900</v>
      </c>
      <c r="D1307" s="3" t="s">
        <v>52</v>
      </c>
      <c r="E1307" s="3" t="s">
        <v>711</v>
      </c>
      <c r="F1307" s="3" t="s">
        <v>6901</v>
      </c>
      <c r="G1307" s="3"/>
      <c r="H1307" s="3" t="s">
        <v>6902</v>
      </c>
      <c r="I1307" s="3" t="s">
        <v>6233</v>
      </c>
      <c r="J1307" s="3" t="s">
        <v>3784</v>
      </c>
      <c r="K1307" s="3" t="s">
        <v>2794</v>
      </c>
      <c r="L1307" s="3" t="s">
        <v>2795</v>
      </c>
      <c r="M1307" s="3" t="e">
        <f>VLOOKUP(F1307,'List PC Q2 có Q3 không'!$B$3:$E$139,1,0)</f>
        <v>#N/A</v>
      </c>
      <c r="N1307" s="3" t="s">
        <v>2796</v>
      </c>
      <c r="O1307" s="4">
        <v>44688.567916666667</v>
      </c>
      <c r="P1307" s="4">
        <v>44688.567835648151</v>
      </c>
    </row>
    <row r="1308" spans="1:16" hidden="1" x14ac:dyDescent="0.35">
      <c r="A1308" s="3">
        <v>962129</v>
      </c>
      <c r="B1308" s="3" t="s">
        <v>2789</v>
      </c>
      <c r="C1308" s="3" t="s">
        <v>6900</v>
      </c>
      <c r="D1308" s="3" t="s">
        <v>52</v>
      </c>
      <c r="E1308" s="3" t="s">
        <v>711</v>
      </c>
      <c r="F1308" s="3" t="s">
        <v>6901</v>
      </c>
      <c r="G1308" s="3"/>
      <c r="H1308" s="3" t="s">
        <v>6902</v>
      </c>
      <c r="I1308" s="3" t="s">
        <v>6233</v>
      </c>
      <c r="J1308" s="3" t="s">
        <v>3784</v>
      </c>
      <c r="K1308" s="3" t="s">
        <v>2794</v>
      </c>
      <c r="L1308" s="3" t="s">
        <v>2795</v>
      </c>
      <c r="M1308" s="3" t="e">
        <f>VLOOKUP(F1308,'List PC Q2 có Q3 không'!$B$3:$E$139,1,0)</f>
        <v>#N/A</v>
      </c>
      <c r="N1308" s="3" t="s">
        <v>2796</v>
      </c>
      <c r="O1308" s="4">
        <v>44688.567824074074</v>
      </c>
      <c r="P1308" s="4">
        <v>44688.567835648151</v>
      </c>
    </row>
    <row r="1309" spans="1:16" ht="29" hidden="1" x14ac:dyDescent="0.35">
      <c r="A1309" s="3">
        <v>959326</v>
      </c>
      <c r="B1309" s="3" t="s">
        <v>231</v>
      </c>
      <c r="C1309" s="3" t="s">
        <v>6903</v>
      </c>
      <c r="D1309" s="3" t="s">
        <v>52</v>
      </c>
      <c r="E1309" s="3" t="s">
        <v>261</v>
      </c>
      <c r="F1309" s="3" t="s">
        <v>6904</v>
      </c>
      <c r="G1309" s="3"/>
      <c r="H1309" s="3" t="s">
        <v>6905</v>
      </c>
      <c r="I1309" s="3" t="s">
        <v>6906</v>
      </c>
      <c r="J1309" s="3" t="s">
        <v>1831</v>
      </c>
      <c r="K1309" s="3" t="s">
        <v>3554</v>
      </c>
      <c r="L1309" s="3" t="s">
        <v>77</v>
      </c>
      <c r="M1309" s="3" t="e">
        <f>VLOOKUP(F1309,'List PC Q2 có Q3 không'!$B$3:$E$139,1,0)</f>
        <v>#N/A</v>
      </c>
      <c r="N1309" s="3" t="s">
        <v>78</v>
      </c>
      <c r="O1309" s="4">
        <v>44738.495983796296</v>
      </c>
      <c r="P1309" s="4">
        <v>44568.385706018518</v>
      </c>
    </row>
    <row r="1310" spans="1:16" ht="29" hidden="1" x14ac:dyDescent="0.35">
      <c r="A1310" s="3">
        <v>959327</v>
      </c>
      <c r="B1310" s="3" t="s">
        <v>231</v>
      </c>
      <c r="C1310" s="3" t="s">
        <v>6903</v>
      </c>
      <c r="D1310" s="3" t="s">
        <v>52</v>
      </c>
      <c r="E1310" s="3" t="s">
        <v>261</v>
      </c>
      <c r="F1310" s="3" t="s">
        <v>6904</v>
      </c>
      <c r="G1310" s="3"/>
      <c r="H1310" s="3" t="s">
        <v>6905</v>
      </c>
      <c r="I1310" s="3" t="s">
        <v>6906</v>
      </c>
      <c r="J1310" s="3" t="s">
        <v>1831</v>
      </c>
      <c r="K1310" s="3" t="s">
        <v>3554</v>
      </c>
      <c r="L1310" s="3" t="s">
        <v>77</v>
      </c>
      <c r="M1310" s="3" t="e">
        <f>VLOOKUP(F1310,'List PC Q2 có Q3 không'!$B$3:$E$139,1,0)</f>
        <v>#N/A</v>
      </c>
      <c r="N1310" s="3" t="s">
        <v>78</v>
      </c>
      <c r="O1310" s="4">
        <v>44738.496006944442</v>
      </c>
      <c r="P1310" s="4">
        <v>44568.385706018518</v>
      </c>
    </row>
    <row r="1311" spans="1:16" ht="29" hidden="1" x14ac:dyDescent="0.35">
      <c r="A1311" s="3">
        <v>958355</v>
      </c>
      <c r="B1311" s="3" t="s">
        <v>137</v>
      </c>
      <c r="C1311" s="3" t="s">
        <v>6907</v>
      </c>
      <c r="D1311" s="3" t="s">
        <v>52</v>
      </c>
      <c r="E1311" s="5" t="s">
        <v>6908</v>
      </c>
      <c r="F1311" s="3" t="s">
        <v>6909</v>
      </c>
      <c r="G1311" s="3"/>
      <c r="H1311" s="3" t="s">
        <v>6910</v>
      </c>
      <c r="I1311" s="3" t="s">
        <v>2303</v>
      </c>
      <c r="J1311" s="3" t="s">
        <v>6011</v>
      </c>
      <c r="K1311" s="3" t="s">
        <v>6911</v>
      </c>
      <c r="L1311" s="3" t="s">
        <v>6912</v>
      </c>
      <c r="M1311" s="3" t="e">
        <f>VLOOKUP(F1311,'List PC Q2 có Q3 không'!$B$3:$E$139,1,0)</f>
        <v>#N/A</v>
      </c>
      <c r="N1311" s="3" t="s">
        <v>117</v>
      </c>
      <c r="O1311" s="3" t="s">
        <v>6913</v>
      </c>
      <c r="P1311" s="3" t="s">
        <v>6914</v>
      </c>
    </row>
    <row r="1312" spans="1:16" ht="29" hidden="1" x14ac:dyDescent="0.35">
      <c r="A1312" s="3">
        <v>958354</v>
      </c>
      <c r="B1312" s="3" t="s">
        <v>137</v>
      </c>
      <c r="C1312" s="3" t="s">
        <v>6907</v>
      </c>
      <c r="D1312" s="3" t="s">
        <v>52</v>
      </c>
      <c r="E1312" s="5" t="s">
        <v>6908</v>
      </c>
      <c r="F1312" s="3" t="s">
        <v>6909</v>
      </c>
      <c r="G1312" s="3"/>
      <c r="H1312" s="3" t="s">
        <v>6910</v>
      </c>
      <c r="I1312" s="3" t="s">
        <v>2303</v>
      </c>
      <c r="J1312" s="3" t="s">
        <v>6011</v>
      </c>
      <c r="K1312" s="3" t="s">
        <v>6911</v>
      </c>
      <c r="L1312" s="3" t="s">
        <v>6912</v>
      </c>
      <c r="M1312" s="3" t="e">
        <f>VLOOKUP(F1312,'List PC Q2 có Q3 không'!$B$3:$E$139,1,0)</f>
        <v>#N/A</v>
      </c>
      <c r="N1312" s="3" t="s">
        <v>117</v>
      </c>
      <c r="O1312" s="3" t="s">
        <v>6915</v>
      </c>
      <c r="P1312" s="3" t="s">
        <v>6914</v>
      </c>
    </row>
    <row r="1313" spans="1:16" hidden="1" x14ac:dyDescent="0.35">
      <c r="A1313" s="3">
        <v>957353</v>
      </c>
      <c r="B1313" s="3" t="s">
        <v>6916</v>
      </c>
      <c r="C1313" s="3" t="s">
        <v>6917</v>
      </c>
      <c r="D1313" s="3" t="s">
        <v>52</v>
      </c>
      <c r="E1313" s="3" t="s">
        <v>2693</v>
      </c>
      <c r="F1313" s="3" t="s">
        <v>6918</v>
      </c>
      <c r="G1313" s="3"/>
      <c r="H1313" s="3" t="s">
        <v>6919</v>
      </c>
      <c r="I1313" s="3" t="s">
        <v>1949</v>
      </c>
      <c r="J1313" s="3" t="s">
        <v>6920</v>
      </c>
      <c r="K1313" s="3" t="s">
        <v>6921</v>
      </c>
      <c r="L1313" s="3" t="s">
        <v>6922</v>
      </c>
      <c r="M1313" s="3" t="e">
        <f>VLOOKUP(F1313,'List PC Q2 có Q3 không'!$B$3:$E$139,1,0)</f>
        <v>#N/A</v>
      </c>
      <c r="N1313" s="3"/>
      <c r="O1313" s="3" t="s">
        <v>6923</v>
      </c>
      <c r="P1313" s="3" t="s">
        <v>6924</v>
      </c>
    </row>
    <row r="1314" spans="1:16" ht="29" hidden="1" x14ac:dyDescent="0.35">
      <c r="A1314" s="3">
        <v>955917</v>
      </c>
      <c r="B1314" s="3" t="s">
        <v>137</v>
      </c>
      <c r="C1314" s="3" t="s">
        <v>6925</v>
      </c>
      <c r="D1314" s="3" t="s">
        <v>52</v>
      </c>
      <c r="E1314" s="3" t="s">
        <v>6926</v>
      </c>
      <c r="F1314" s="3" t="s">
        <v>6927</v>
      </c>
      <c r="G1314" s="3"/>
      <c r="H1314" s="3" t="s">
        <v>6928</v>
      </c>
      <c r="I1314" s="3" t="s">
        <v>4612</v>
      </c>
      <c r="J1314" s="3" t="s">
        <v>4783</v>
      </c>
      <c r="K1314" s="3" t="s">
        <v>3364</v>
      </c>
      <c r="L1314" s="3" t="s">
        <v>5836</v>
      </c>
      <c r="M1314" s="3" t="e">
        <f>VLOOKUP(F1314,'List PC Q2 có Q3 không'!$B$3:$E$139,1,0)</f>
        <v>#N/A</v>
      </c>
      <c r="N1314" s="3" t="s">
        <v>117</v>
      </c>
      <c r="O1314" s="3" t="s">
        <v>6929</v>
      </c>
      <c r="P1314" s="3" t="s">
        <v>6930</v>
      </c>
    </row>
    <row r="1315" spans="1:16" ht="29" hidden="1" x14ac:dyDescent="0.35">
      <c r="A1315" s="3">
        <v>955916</v>
      </c>
      <c r="B1315" s="3" t="s">
        <v>137</v>
      </c>
      <c r="C1315" s="3" t="s">
        <v>6925</v>
      </c>
      <c r="D1315" s="3" t="s">
        <v>52</v>
      </c>
      <c r="E1315" s="3" t="s">
        <v>6926</v>
      </c>
      <c r="F1315" s="3" t="s">
        <v>6927</v>
      </c>
      <c r="G1315" s="3"/>
      <c r="H1315" s="3" t="s">
        <v>6928</v>
      </c>
      <c r="I1315" s="3" t="s">
        <v>4612</v>
      </c>
      <c r="J1315" s="3" t="s">
        <v>4783</v>
      </c>
      <c r="K1315" s="3" t="s">
        <v>3364</v>
      </c>
      <c r="L1315" s="3" t="s">
        <v>5836</v>
      </c>
      <c r="M1315" s="3" t="e">
        <f>VLOOKUP(F1315,'List PC Q2 có Q3 không'!$B$3:$E$139,1,0)</f>
        <v>#N/A</v>
      </c>
      <c r="N1315" s="3" t="s">
        <v>117</v>
      </c>
      <c r="O1315" s="3" t="s">
        <v>6929</v>
      </c>
      <c r="P1315" s="3" t="s">
        <v>6930</v>
      </c>
    </row>
    <row r="1316" spans="1:16" ht="29" hidden="1" x14ac:dyDescent="0.35">
      <c r="A1316" s="3">
        <v>955293</v>
      </c>
      <c r="B1316" s="3" t="s">
        <v>4515</v>
      </c>
      <c r="C1316" s="3" t="s">
        <v>6931</v>
      </c>
      <c r="D1316" s="3" t="s">
        <v>52</v>
      </c>
      <c r="E1316" s="3" t="s">
        <v>6932</v>
      </c>
      <c r="F1316" s="3" t="s">
        <v>6933</v>
      </c>
      <c r="G1316" s="3"/>
      <c r="H1316" s="3" t="s">
        <v>6934</v>
      </c>
      <c r="I1316" s="3" t="s">
        <v>6935</v>
      </c>
      <c r="J1316" s="3" t="s">
        <v>5484</v>
      </c>
      <c r="K1316" s="3" t="s">
        <v>5485</v>
      </c>
      <c r="L1316" s="3" t="s">
        <v>6936</v>
      </c>
      <c r="M1316" s="3" t="e">
        <f>VLOOKUP(F1316,'List PC Q2 có Q3 không'!$B$3:$E$139,1,0)</f>
        <v>#N/A</v>
      </c>
      <c r="N1316" s="3" t="s">
        <v>299</v>
      </c>
      <c r="O1316" s="3" t="s">
        <v>6937</v>
      </c>
      <c r="P1316" s="3" t="s">
        <v>6938</v>
      </c>
    </row>
    <row r="1317" spans="1:16" ht="29" hidden="1" x14ac:dyDescent="0.35">
      <c r="A1317" s="3">
        <v>954348</v>
      </c>
      <c r="B1317" s="3" t="s">
        <v>152</v>
      </c>
      <c r="C1317" s="3" t="s">
        <v>6939</v>
      </c>
      <c r="D1317" s="3" t="s">
        <v>52</v>
      </c>
      <c r="E1317" s="3" t="s">
        <v>2693</v>
      </c>
      <c r="F1317" s="3" t="s">
        <v>6940</v>
      </c>
      <c r="G1317" s="3"/>
      <c r="H1317" s="3" t="s">
        <v>6941</v>
      </c>
      <c r="I1317" s="3" t="s">
        <v>2314</v>
      </c>
      <c r="J1317" s="3" t="s">
        <v>1570</v>
      </c>
      <c r="K1317" s="3" t="s">
        <v>6942</v>
      </c>
      <c r="L1317" s="3" t="s">
        <v>6943</v>
      </c>
      <c r="M1317" s="3" t="e">
        <f>VLOOKUP(F1317,'List PC Q2 có Q3 không'!$B$3:$E$139,1,0)</f>
        <v>#N/A</v>
      </c>
      <c r="N1317" s="3" t="s">
        <v>3820</v>
      </c>
      <c r="O1317" s="3" t="s">
        <v>6944</v>
      </c>
      <c r="P1317" s="3" t="s">
        <v>6944</v>
      </c>
    </row>
    <row r="1318" spans="1:16" ht="29" hidden="1" x14ac:dyDescent="0.35">
      <c r="A1318" s="3">
        <v>948702</v>
      </c>
      <c r="B1318" s="3" t="s">
        <v>4515</v>
      </c>
      <c r="C1318" s="3" t="s">
        <v>6945</v>
      </c>
      <c r="D1318" s="3" t="s">
        <v>52</v>
      </c>
      <c r="E1318" s="3" t="s">
        <v>6946</v>
      </c>
      <c r="F1318" s="3" t="s">
        <v>6947</v>
      </c>
      <c r="G1318" s="3"/>
      <c r="H1318" s="3" t="s">
        <v>6948</v>
      </c>
      <c r="I1318" s="3" t="s">
        <v>1375</v>
      </c>
      <c r="J1318" s="3" t="s">
        <v>5578</v>
      </c>
      <c r="K1318" s="3" t="s">
        <v>5579</v>
      </c>
      <c r="L1318" s="3" t="s">
        <v>5133</v>
      </c>
      <c r="M1318" s="3" t="e">
        <f>VLOOKUP(F1318,'List PC Q2 có Q3 không'!$B$3:$E$139,1,0)</f>
        <v>#N/A</v>
      </c>
      <c r="N1318" s="3" t="s">
        <v>299</v>
      </c>
      <c r="O1318" s="3" t="s">
        <v>6949</v>
      </c>
      <c r="P1318" s="3" t="s">
        <v>6950</v>
      </c>
    </row>
    <row r="1319" spans="1:16" ht="29" hidden="1" x14ac:dyDescent="0.35">
      <c r="A1319" s="3">
        <v>948701</v>
      </c>
      <c r="B1319" s="3" t="s">
        <v>4515</v>
      </c>
      <c r="C1319" s="3" t="s">
        <v>6945</v>
      </c>
      <c r="D1319" s="3" t="s">
        <v>52</v>
      </c>
      <c r="E1319" s="3" t="s">
        <v>6946</v>
      </c>
      <c r="F1319" s="3" t="s">
        <v>6947</v>
      </c>
      <c r="G1319" s="3"/>
      <c r="H1319" s="3" t="s">
        <v>6948</v>
      </c>
      <c r="I1319" s="3" t="s">
        <v>1375</v>
      </c>
      <c r="J1319" s="3" t="s">
        <v>5578</v>
      </c>
      <c r="K1319" s="3" t="s">
        <v>5579</v>
      </c>
      <c r="L1319" s="3" t="s">
        <v>5133</v>
      </c>
      <c r="M1319" s="3" t="e">
        <f>VLOOKUP(F1319,'List PC Q2 có Q3 không'!$B$3:$E$139,1,0)</f>
        <v>#N/A</v>
      </c>
      <c r="N1319" s="3" t="s">
        <v>299</v>
      </c>
      <c r="O1319" s="3" t="s">
        <v>6951</v>
      </c>
      <c r="P1319" s="3" t="s">
        <v>6950</v>
      </c>
    </row>
    <row r="1320" spans="1:16" ht="29" hidden="1" x14ac:dyDescent="0.35">
      <c r="A1320" s="3">
        <v>948700</v>
      </c>
      <c r="B1320" s="3" t="s">
        <v>4515</v>
      </c>
      <c r="C1320" s="3" t="s">
        <v>6952</v>
      </c>
      <c r="D1320" s="3" t="s">
        <v>52</v>
      </c>
      <c r="E1320" s="3" t="s">
        <v>2166</v>
      </c>
      <c r="F1320" s="3" t="s">
        <v>6953</v>
      </c>
      <c r="G1320" s="3"/>
      <c r="H1320" s="3" t="s">
        <v>6954</v>
      </c>
      <c r="I1320" s="3" t="s">
        <v>1747</v>
      </c>
      <c r="J1320" s="3" t="s">
        <v>5667</v>
      </c>
      <c r="K1320" s="3" t="s">
        <v>6325</v>
      </c>
      <c r="L1320" s="3" t="s">
        <v>6955</v>
      </c>
      <c r="M1320" s="3" t="e">
        <f>VLOOKUP(F1320,'List PC Q2 có Q3 không'!$B$3:$E$139,1,0)</f>
        <v>#N/A</v>
      </c>
      <c r="N1320" s="3" t="s">
        <v>299</v>
      </c>
      <c r="O1320" s="3" t="s">
        <v>6956</v>
      </c>
      <c r="P1320" s="3" t="s">
        <v>6957</v>
      </c>
    </row>
    <row r="1321" spans="1:16" ht="29" hidden="1" x14ac:dyDescent="0.35">
      <c r="A1321" s="3">
        <v>948098</v>
      </c>
      <c r="B1321" s="3" t="s">
        <v>4515</v>
      </c>
      <c r="C1321" s="3" t="s">
        <v>6958</v>
      </c>
      <c r="D1321" s="3" t="s">
        <v>52</v>
      </c>
      <c r="E1321" s="3" t="s">
        <v>6959</v>
      </c>
      <c r="F1321" s="3" t="s">
        <v>6960</v>
      </c>
      <c r="G1321" s="3"/>
      <c r="H1321" s="3" t="s">
        <v>6961</v>
      </c>
      <c r="I1321" s="3" t="s">
        <v>6962</v>
      </c>
      <c r="J1321" s="3" t="s">
        <v>5284</v>
      </c>
      <c r="K1321" s="3" t="s">
        <v>5587</v>
      </c>
      <c r="L1321" s="3" t="s">
        <v>6699</v>
      </c>
      <c r="M1321" s="3" t="e">
        <f>VLOOKUP(F1321,'List PC Q2 có Q3 không'!$B$3:$E$139,1,0)</f>
        <v>#N/A</v>
      </c>
      <c r="N1321" s="3" t="s">
        <v>117</v>
      </c>
      <c r="O1321" s="3" t="s">
        <v>6963</v>
      </c>
      <c r="P1321" s="3" t="s">
        <v>6964</v>
      </c>
    </row>
    <row r="1322" spans="1:16" ht="29" hidden="1" x14ac:dyDescent="0.35">
      <c r="A1322" s="3">
        <v>947873</v>
      </c>
      <c r="B1322" s="3" t="s">
        <v>4515</v>
      </c>
      <c r="C1322" s="3" t="s">
        <v>6965</v>
      </c>
      <c r="D1322" s="3" t="s">
        <v>52</v>
      </c>
      <c r="E1322" s="3" t="s">
        <v>951</v>
      </c>
      <c r="F1322" s="3" t="s">
        <v>6966</v>
      </c>
      <c r="G1322" s="3"/>
      <c r="H1322" s="3" t="s">
        <v>6967</v>
      </c>
      <c r="I1322" s="3" t="s">
        <v>1711</v>
      </c>
      <c r="J1322" s="3" t="s">
        <v>6096</v>
      </c>
      <c r="K1322" s="3" t="s">
        <v>6623</v>
      </c>
      <c r="L1322" s="3" t="s">
        <v>503</v>
      </c>
      <c r="M1322" s="3" t="e">
        <f>VLOOKUP(F1322,'List PC Q2 có Q3 không'!$B$3:$E$139,1,0)</f>
        <v>#N/A</v>
      </c>
      <c r="N1322" s="3" t="s">
        <v>117</v>
      </c>
      <c r="O1322" s="3" t="s">
        <v>6968</v>
      </c>
      <c r="P1322" s="3" t="s">
        <v>6969</v>
      </c>
    </row>
    <row r="1323" spans="1:16" ht="29" hidden="1" x14ac:dyDescent="0.35">
      <c r="A1323" s="3">
        <v>947872</v>
      </c>
      <c r="B1323" s="3" t="s">
        <v>4515</v>
      </c>
      <c r="C1323" s="3" t="s">
        <v>6965</v>
      </c>
      <c r="D1323" s="3" t="s">
        <v>52</v>
      </c>
      <c r="E1323" s="3" t="s">
        <v>951</v>
      </c>
      <c r="F1323" s="3" t="s">
        <v>6966</v>
      </c>
      <c r="G1323" s="3"/>
      <c r="H1323" s="3" t="s">
        <v>6967</v>
      </c>
      <c r="I1323" s="3" t="s">
        <v>1711</v>
      </c>
      <c r="J1323" s="3" t="s">
        <v>6096</v>
      </c>
      <c r="K1323" s="3" t="s">
        <v>6623</v>
      </c>
      <c r="L1323" s="3" t="s">
        <v>503</v>
      </c>
      <c r="M1323" s="3" t="e">
        <f>VLOOKUP(F1323,'List PC Q2 có Q3 không'!$B$3:$E$139,1,0)</f>
        <v>#N/A</v>
      </c>
      <c r="N1323" s="3" t="s">
        <v>117</v>
      </c>
      <c r="O1323" s="3" t="s">
        <v>6970</v>
      </c>
      <c r="P1323" s="3" t="s">
        <v>6969</v>
      </c>
    </row>
    <row r="1324" spans="1:16" ht="29" hidden="1" x14ac:dyDescent="0.35">
      <c r="A1324" s="3">
        <v>947404</v>
      </c>
      <c r="B1324" s="3" t="s">
        <v>4515</v>
      </c>
      <c r="C1324" s="3" t="s">
        <v>6971</v>
      </c>
      <c r="D1324" s="3" t="s">
        <v>52</v>
      </c>
      <c r="E1324" s="3" t="s">
        <v>6972</v>
      </c>
      <c r="F1324" s="3" t="s">
        <v>6973</v>
      </c>
      <c r="G1324" s="3"/>
      <c r="H1324" s="3" t="s">
        <v>6974</v>
      </c>
      <c r="I1324" s="3" t="s">
        <v>5428</v>
      </c>
      <c r="J1324" s="3" t="s">
        <v>5667</v>
      </c>
      <c r="K1324" s="3" t="s">
        <v>5320</v>
      </c>
      <c r="L1324" s="3" t="s">
        <v>6975</v>
      </c>
      <c r="M1324" s="3" t="e">
        <f>VLOOKUP(F1324,'List PC Q2 có Q3 không'!$B$3:$E$139,1,0)</f>
        <v>#N/A</v>
      </c>
      <c r="N1324" s="3" t="s">
        <v>299</v>
      </c>
      <c r="O1324" s="3" t="s">
        <v>6976</v>
      </c>
      <c r="P1324" s="3" t="s">
        <v>6977</v>
      </c>
    </row>
    <row r="1325" spans="1:16" ht="29" hidden="1" x14ac:dyDescent="0.35">
      <c r="A1325" s="3">
        <v>947403</v>
      </c>
      <c r="B1325" s="3" t="s">
        <v>4515</v>
      </c>
      <c r="C1325" s="3" t="s">
        <v>6971</v>
      </c>
      <c r="D1325" s="3" t="s">
        <v>52</v>
      </c>
      <c r="E1325" s="3" t="s">
        <v>6972</v>
      </c>
      <c r="F1325" s="3" t="s">
        <v>6973</v>
      </c>
      <c r="G1325" s="3"/>
      <c r="H1325" s="3" t="s">
        <v>6974</v>
      </c>
      <c r="I1325" s="3" t="s">
        <v>5428</v>
      </c>
      <c r="J1325" s="3" t="s">
        <v>5667</v>
      </c>
      <c r="K1325" s="3" t="s">
        <v>5320</v>
      </c>
      <c r="L1325" s="3" t="s">
        <v>6975</v>
      </c>
      <c r="M1325" s="3" t="e">
        <f>VLOOKUP(F1325,'List PC Q2 có Q3 không'!$B$3:$E$139,1,0)</f>
        <v>#N/A</v>
      </c>
      <c r="N1325" s="3" t="s">
        <v>299</v>
      </c>
      <c r="O1325" s="3" t="s">
        <v>6976</v>
      </c>
      <c r="P1325" s="3" t="s">
        <v>6977</v>
      </c>
    </row>
    <row r="1326" spans="1:16" ht="29" hidden="1" x14ac:dyDescent="0.35">
      <c r="A1326" s="3">
        <v>947356</v>
      </c>
      <c r="B1326" s="3" t="s">
        <v>4515</v>
      </c>
      <c r="C1326" s="3" t="s">
        <v>6978</v>
      </c>
      <c r="D1326" s="3" t="s">
        <v>52</v>
      </c>
      <c r="E1326" s="3" t="s">
        <v>970</v>
      </c>
      <c r="F1326" s="3" t="s">
        <v>6979</v>
      </c>
      <c r="G1326" s="3"/>
      <c r="H1326" s="3" t="s">
        <v>6980</v>
      </c>
      <c r="I1326" s="3" t="s">
        <v>1001</v>
      </c>
      <c r="J1326" s="3" t="s">
        <v>5592</v>
      </c>
      <c r="K1326" s="3" t="s">
        <v>5579</v>
      </c>
      <c r="L1326" s="3" t="s">
        <v>6981</v>
      </c>
      <c r="M1326" s="3" t="e">
        <f>VLOOKUP(F1326,'List PC Q2 có Q3 không'!$B$3:$E$139,1,0)</f>
        <v>#N/A</v>
      </c>
      <c r="N1326" s="3" t="s">
        <v>299</v>
      </c>
      <c r="O1326" s="3" t="s">
        <v>6982</v>
      </c>
      <c r="P1326" s="3" t="s">
        <v>6983</v>
      </c>
    </row>
    <row r="1327" spans="1:16" ht="29" hidden="1" x14ac:dyDescent="0.35">
      <c r="A1327" s="3">
        <v>947304</v>
      </c>
      <c r="B1327" s="3" t="s">
        <v>4515</v>
      </c>
      <c r="C1327" s="3" t="s">
        <v>6984</v>
      </c>
      <c r="D1327" s="3" t="s">
        <v>52</v>
      </c>
      <c r="E1327" s="3" t="s">
        <v>6985</v>
      </c>
      <c r="F1327" s="3" t="s">
        <v>6986</v>
      </c>
      <c r="G1327" s="3"/>
      <c r="H1327" s="3" t="s">
        <v>6987</v>
      </c>
      <c r="I1327" s="3" t="s">
        <v>2740</v>
      </c>
      <c r="J1327" s="3" t="s">
        <v>6988</v>
      </c>
      <c r="K1327" s="3" t="s">
        <v>4521</v>
      </c>
      <c r="L1327" s="3" t="s">
        <v>6989</v>
      </c>
      <c r="M1327" s="3" t="e">
        <f>VLOOKUP(F1327,'List PC Q2 có Q3 không'!$B$3:$E$139,1,0)</f>
        <v>#N/A</v>
      </c>
      <c r="N1327" s="3" t="s">
        <v>299</v>
      </c>
      <c r="O1327" s="3" t="s">
        <v>6990</v>
      </c>
      <c r="P1327" s="3" t="s">
        <v>6991</v>
      </c>
    </row>
    <row r="1328" spans="1:16" ht="29" hidden="1" x14ac:dyDescent="0.35">
      <c r="A1328" s="3">
        <v>947303</v>
      </c>
      <c r="B1328" s="3" t="s">
        <v>4515</v>
      </c>
      <c r="C1328" s="3" t="s">
        <v>6984</v>
      </c>
      <c r="D1328" s="3" t="s">
        <v>52</v>
      </c>
      <c r="E1328" s="3" t="s">
        <v>6985</v>
      </c>
      <c r="F1328" s="3" t="s">
        <v>6986</v>
      </c>
      <c r="G1328" s="3"/>
      <c r="H1328" s="3" t="s">
        <v>6987</v>
      </c>
      <c r="I1328" s="3" t="s">
        <v>2740</v>
      </c>
      <c r="J1328" s="3" t="s">
        <v>6988</v>
      </c>
      <c r="K1328" s="3" t="s">
        <v>4521</v>
      </c>
      <c r="L1328" s="3" t="s">
        <v>6989</v>
      </c>
      <c r="M1328" s="3" t="e">
        <f>VLOOKUP(F1328,'List PC Q2 có Q3 không'!$B$3:$E$139,1,0)</f>
        <v>#N/A</v>
      </c>
      <c r="N1328" s="3" t="s">
        <v>299</v>
      </c>
      <c r="O1328" s="3" t="s">
        <v>6992</v>
      </c>
      <c r="P1328" s="3" t="s">
        <v>6991</v>
      </c>
    </row>
    <row r="1329" spans="1:16" ht="29" hidden="1" x14ac:dyDescent="0.35">
      <c r="A1329" s="3">
        <v>947278</v>
      </c>
      <c r="B1329" s="3" t="s">
        <v>4515</v>
      </c>
      <c r="C1329" s="3" t="s">
        <v>6993</v>
      </c>
      <c r="D1329" s="3" t="s">
        <v>52</v>
      </c>
      <c r="E1329" s="3">
        <v>7055604</v>
      </c>
      <c r="F1329" s="3" t="s">
        <v>6994</v>
      </c>
      <c r="G1329" s="3"/>
      <c r="H1329" s="3" t="s">
        <v>6995</v>
      </c>
      <c r="I1329" s="3" t="s">
        <v>6996</v>
      </c>
      <c r="J1329" s="3" t="s">
        <v>5469</v>
      </c>
      <c r="K1329" s="3" t="s">
        <v>5587</v>
      </c>
      <c r="L1329" s="3" t="s">
        <v>6997</v>
      </c>
      <c r="M1329" s="3" t="e">
        <f>VLOOKUP(F1329,'List PC Q2 có Q3 không'!$B$3:$E$139,1,0)</f>
        <v>#N/A</v>
      </c>
      <c r="N1329" s="3" t="s">
        <v>299</v>
      </c>
      <c r="O1329" s="3" t="s">
        <v>6998</v>
      </c>
      <c r="P1329" s="3" t="s">
        <v>6999</v>
      </c>
    </row>
    <row r="1330" spans="1:16" ht="29" hidden="1" x14ac:dyDescent="0.35">
      <c r="A1330" s="3">
        <v>947244</v>
      </c>
      <c r="B1330" s="3" t="s">
        <v>4515</v>
      </c>
      <c r="C1330" s="3" t="s">
        <v>7000</v>
      </c>
      <c r="D1330" s="3" t="s">
        <v>52</v>
      </c>
      <c r="E1330" s="3" t="s">
        <v>498</v>
      </c>
      <c r="F1330" s="3" t="s">
        <v>7001</v>
      </c>
      <c r="G1330" s="3"/>
      <c r="H1330" s="3" t="s">
        <v>7002</v>
      </c>
      <c r="I1330" s="3" t="s">
        <v>1023</v>
      </c>
      <c r="J1330" s="3" t="s">
        <v>5469</v>
      </c>
      <c r="K1330" s="3" t="s">
        <v>7003</v>
      </c>
      <c r="L1330" s="3" t="s">
        <v>7004</v>
      </c>
      <c r="M1330" s="3" t="e">
        <f>VLOOKUP(F1330,'List PC Q2 có Q3 không'!$B$3:$E$139,1,0)</f>
        <v>#N/A</v>
      </c>
      <c r="N1330" s="3" t="s">
        <v>299</v>
      </c>
      <c r="O1330" s="3" t="s">
        <v>7005</v>
      </c>
      <c r="P1330" s="3" t="s">
        <v>7006</v>
      </c>
    </row>
    <row r="1331" spans="1:16" ht="29" hidden="1" x14ac:dyDescent="0.35">
      <c r="A1331" s="3">
        <v>947235</v>
      </c>
      <c r="B1331" s="3" t="s">
        <v>4515</v>
      </c>
      <c r="C1331" s="3" t="s">
        <v>7007</v>
      </c>
      <c r="D1331" s="3" t="s">
        <v>52</v>
      </c>
      <c r="E1331" s="3" t="s">
        <v>1290</v>
      </c>
      <c r="F1331" s="3" t="s">
        <v>7008</v>
      </c>
      <c r="G1331" s="3"/>
      <c r="H1331" s="3" t="s">
        <v>7009</v>
      </c>
      <c r="I1331" s="3" t="s">
        <v>2421</v>
      </c>
      <c r="J1331" s="3" t="s">
        <v>5544</v>
      </c>
      <c r="K1331" s="3" t="s">
        <v>5285</v>
      </c>
      <c r="L1331" s="3" t="s">
        <v>7010</v>
      </c>
      <c r="M1331" s="3" t="e">
        <f>VLOOKUP(F1331,'List PC Q2 có Q3 không'!$B$3:$E$139,1,0)</f>
        <v>#N/A</v>
      </c>
      <c r="N1331" s="3" t="s">
        <v>117</v>
      </c>
      <c r="O1331" s="3" t="s">
        <v>7011</v>
      </c>
      <c r="P1331" s="3" t="s">
        <v>7012</v>
      </c>
    </row>
    <row r="1332" spans="1:16" ht="29" hidden="1" x14ac:dyDescent="0.35">
      <c r="A1332" s="3">
        <v>947236</v>
      </c>
      <c r="B1332" s="3" t="s">
        <v>4515</v>
      </c>
      <c r="C1332" s="3" t="s">
        <v>7007</v>
      </c>
      <c r="D1332" s="3" t="s">
        <v>52</v>
      </c>
      <c r="E1332" s="3" t="s">
        <v>1290</v>
      </c>
      <c r="F1332" s="3" t="s">
        <v>7008</v>
      </c>
      <c r="G1332" s="3"/>
      <c r="H1332" s="3" t="s">
        <v>7009</v>
      </c>
      <c r="I1332" s="3" t="s">
        <v>2421</v>
      </c>
      <c r="J1332" s="3" t="s">
        <v>5544</v>
      </c>
      <c r="K1332" s="3" t="s">
        <v>5285</v>
      </c>
      <c r="L1332" s="3" t="s">
        <v>7010</v>
      </c>
      <c r="M1332" s="3" t="e">
        <f>VLOOKUP(F1332,'List PC Q2 có Q3 không'!$B$3:$E$139,1,0)</f>
        <v>#N/A</v>
      </c>
      <c r="N1332" s="3" t="s">
        <v>117</v>
      </c>
      <c r="O1332" s="3" t="s">
        <v>7013</v>
      </c>
      <c r="P1332" s="3" t="s">
        <v>7012</v>
      </c>
    </row>
    <row r="1333" spans="1:16" ht="29" hidden="1" x14ac:dyDescent="0.35">
      <c r="A1333" s="3">
        <v>947160</v>
      </c>
      <c r="B1333" s="3" t="s">
        <v>4515</v>
      </c>
      <c r="C1333" s="3" t="s">
        <v>7014</v>
      </c>
      <c r="D1333" s="3" t="s">
        <v>52</v>
      </c>
      <c r="E1333" s="3" t="s">
        <v>7015</v>
      </c>
      <c r="F1333" s="3" t="s">
        <v>7016</v>
      </c>
      <c r="G1333" s="3"/>
      <c r="H1333" s="3" t="s">
        <v>7017</v>
      </c>
      <c r="I1333" s="3" t="s">
        <v>4315</v>
      </c>
      <c r="J1333" s="3" t="s">
        <v>7018</v>
      </c>
      <c r="K1333" s="3" t="s">
        <v>5587</v>
      </c>
      <c r="L1333" s="3" t="s">
        <v>2057</v>
      </c>
      <c r="M1333" s="3" t="e">
        <f>VLOOKUP(F1333,'List PC Q2 có Q3 không'!$B$3:$E$139,1,0)</f>
        <v>#N/A</v>
      </c>
      <c r="N1333" s="3" t="s">
        <v>299</v>
      </c>
      <c r="O1333" s="3" t="s">
        <v>7019</v>
      </c>
      <c r="P1333" s="3" t="s">
        <v>7020</v>
      </c>
    </row>
    <row r="1334" spans="1:16" ht="29" hidden="1" x14ac:dyDescent="0.35">
      <c r="A1334" s="3">
        <v>947159</v>
      </c>
      <c r="B1334" s="3" t="s">
        <v>4515</v>
      </c>
      <c r="C1334" s="3" t="s">
        <v>7014</v>
      </c>
      <c r="D1334" s="3" t="s">
        <v>52</v>
      </c>
      <c r="E1334" s="3" t="s">
        <v>7015</v>
      </c>
      <c r="F1334" s="3" t="s">
        <v>7016</v>
      </c>
      <c r="G1334" s="3"/>
      <c r="H1334" s="3" t="s">
        <v>7017</v>
      </c>
      <c r="I1334" s="3" t="s">
        <v>4315</v>
      </c>
      <c r="J1334" s="3" t="s">
        <v>7018</v>
      </c>
      <c r="K1334" s="3" t="s">
        <v>5587</v>
      </c>
      <c r="L1334" s="3" t="s">
        <v>2057</v>
      </c>
      <c r="M1334" s="3" t="e">
        <f>VLOOKUP(F1334,'List PC Q2 có Q3 không'!$B$3:$E$139,1,0)</f>
        <v>#N/A</v>
      </c>
      <c r="N1334" s="3" t="s">
        <v>299</v>
      </c>
      <c r="O1334" s="3" t="s">
        <v>7019</v>
      </c>
      <c r="P1334" s="3" t="s">
        <v>7020</v>
      </c>
    </row>
    <row r="1335" spans="1:16" ht="29" hidden="1" x14ac:dyDescent="0.35">
      <c r="A1335" s="3">
        <v>947112</v>
      </c>
      <c r="B1335" s="3" t="s">
        <v>4515</v>
      </c>
      <c r="C1335" s="3" t="s">
        <v>7021</v>
      </c>
      <c r="D1335" s="3" t="s">
        <v>52</v>
      </c>
      <c r="E1335" s="3">
        <v>7055659</v>
      </c>
      <c r="F1335" s="3" t="s">
        <v>7022</v>
      </c>
      <c r="G1335" s="3"/>
      <c r="H1335" s="3" t="s">
        <v>7023</v>
      </c>
      <c r="I1335" s="3" t="s">
        <v>7024</v>
      </c>
      <c r="J1335" s="3" t="s">
        <v>5484</v>
      </c>
      <c r="K1335" s="3" t="s">
        <v>5485</v>
      </c>
      <c r="L1335" s="3" t="s">
        <v>7025</v>
      </c>
      <c r="M1335" s="3" t="e">
        <f>VLOOKUP(F1335,'List PC Q2 có Q3 không'!$B$3:$E$139,1,0)</f>
        <v>#N/A</v>
      </c>
      <c r="N1335" s="3" t="s">
        <v>299</v>
      </c>
      <c r="O1335" s="3" t="s">
        <v>7026</v>
      </c>
      <c r="P1335" s="3" t="s">
        <v>7027</v>
      </c>
    </row>
    <row r="1336" spans="1:16" ht="29" hidden="1" x14ac:dyDescent="0.35">
      <c r="A1336" s="3">
        <v>947111</v>
      </c>
      <c r="B1336" s="3" t="s">
        <v>4515</v>
      </c>
      <c r="C1336" s="3" t="s">
        <v>7021</v>
      </c>
      <c r="D1336" s="3" t="s">
        <v>52</v>
      </c>
      <c r="E1336" s="3">
        <v>7055659</v>
      </c>
      <c r="F1336" s="3" t="s">
        <v>7022</v>
      </c>
      <c r="G1336" s="3"/>
      <c r="H1336" s="3" t="s">
        <v>7023</v>
      </c>
      <c r="I1336" s="3" t="s">
        <v>7024</v>
      </c>
      <c r="J1336" s="3" t="s">
        <v>5484</v>
      </c>
      <c r="K1336" s="3" t="s">
        <v>5485</v>
      </c>
      <c r="L1336" s="3" t="s">
        <v>7025</v>
      </c>
      <c r="M1336" s="3" t="e">
        <f>VLOOKUP(F1336,'List PC Q2 có Q3 không'!$B$3:$E$139,1,0)</f>
        <v>#N/A</v>
      </c>
      <c r="N1336" s="3" t="s">
        <v>299</v>
      </c>
      <c r="O1336" s="3" t="s">
        <v>7028</v>
      </c>
      <c r="P1336" s="3" t="s">
        <v>7027</v>
      </c>
    </row>
    <row r="1337" spans="1:16" ht="29" hidden="1" x14ac:dyDescent="0.35">
      <c r="A1337" s="3">
        <v>947102</v>
      </c>
      <c r="B1337" s="3" t="s">
        <v>4515</v>
      </c>
      <c r="C1337" s="3" t="s">
        <v>7029</v>
      </c>
      <c r="D1337" s="3" t="s">
        <v>52</v>
      </c>
      <c r="E1337" s="3" t="s">
        <v>185</v>
      </c>
      <c r="F1337" s="3" t="s">
        <v>7030</v>
      </c>
      <c r="G1337" s="3"/>
      <c r="H1337" s="3" t="s">
        <v>7031</v>
      </c>
      <c r="I1337" s="3" t="s">
        <v>1168</v>
      </c>
      <c r="J1337" s="3" t="s">
        <v>5544</v>
      </c>
      <c r="K1337" s="3" t="s">
        <v>5285</v>
      </c>
      <c r="L1337" s="3" t="s">
        <v>7032</v>
      </c>
      <c r="M1337" s="3" t="e">
        <f>VLOOKUP(F1337,'List PC Q2 có Q3 không'!$B$3:$E$139,1,0)</f>
        <v>#N/A</v>
      </c>
      <c r="N1337" s="3" t="s">
        <v>299</v>
      </c>
      <c r="O1337" s="3" t="s">
        <v>7033</v>
      </c>
      <c r="P1337" s="3" t="s">
        <v>7034</v>
      </c>
    </row>
    <row r="1338" spans="1:16" ht="29" hidden="1" x14ac:dyDescent="0.35">
      <c r="A1338" s="3">
        <v>947101</v>
      </c>
      <c r="B1338" s="3" t="s">
        <v>4515</v>
      </c>
      <c r="C1338" s="3" t="s">
        <v>7029</v>
      </c>
      <c r="D1338" s="3" t="s">
        <v>52</v>
      </c>
      <c r="E1338" s="3" t="s">
        <v>185</v>
      </c>
      <c r="F1338" s="3" t="s">
        <v>7030</v>
      </c>
      <c r="G1338" s="3"/>
      <c r="H1338" s="3" t="s">
        <v>7031</v>
      </c>
      <c r="I1338" s="3" t="s">
        <v>1168</v>
      </c>
      <c r="J1338" s="3" t="s">
        <v>5544</v>
      </c>
      <c r="K1338" s="3" t="s">
        <v>5285</v>
      </c>
      <c r="L1338" s="3" t="s">
        <v>7032</v>
      </c>
      <c r="M1338" s="3" t="e">
        <f>VLOOKUP(F1338,'List PC Q2 có Q3 không'!$B$3:$E$139,1,0)</f>
        <v>#N/A</v>
      </c>
      <c r="N1338" s="3" t="s">
        <v>299</v>
      </c>
      <c r="O1338" s="3" t="s">
        <v>7035</v>
      </c>
      <c r="P1338" s="3" t="s">
        <v>7034</v>
      </c>
    </row>
    <row r="1339" spans="1:16" ht="29" hidden="1" x14ac:dyDescent="0.35">
      <c r="A1339" s="3">
        <v>946744</v>
      </c>
      <c r="B1339" s="3" t="s">
        <v>4515</v>
      </c>
      <c r="C1339" s="3" t="s">
        <v>7036</v>
      </c>
      <c r="D1339" s="3" t="s">
        <v>52</v>
      </c>
      <c r="E1339" s="3" t="s">
        <v>2693</v>
      </c>
      <c r="F1339" s="3" t="s">
        <v>7037</v>
      </c>
      <c r="G1339" s="3"/>
      <c r="H1339" s="3" t="s">
        <v>7038</v>
      </c>
      <c r="I1339" s="3" t="s">
        <v>2079</v>
      </c>
      <c r="J1339" s="3" t="s">
        <v>5349</v>
      </c>
      <c r="K1339" s="3" t="s">
        <v>7039</v>
      </c>
      <c r="L1339" s="3" t="s">
        <v>7040</v>
      </c>
      <c r="M1339" s="3" t="e">
        <f>VLOOKUP(F1339,'List PC Q2 có Q3 không'!$B$3:$E$139,1,0)</f>
        <v>#N/A</v>
      </c>
      <c r="N1339" s="3" t="s">
        <v>299</v>
      </c>
      <c r="O1339" s="3" t="s">
        <v>7041</v>
      </c>
      <c r="P1339" s="3" t="s">
        <v>7041</v>
      </c>
    </row>
    <row r="1340" spans="1:16" ht="29" hidden="1" x14ac:dyDescent="0.35">
      <c r="A1340" s="3">
        <v>946728</v>
      </c>
      <c r="B1340" s="3" t="s">
        <v>152</v>
      </c>
      <c r="C1340" s="3" t="s">
        <v>7042</v>
      </c>
      <c r="D1340" s="3" t="s">
        <v>52</v>
      </c>
      <c r="E1340" s="3" t="s">
        <v>1090</v>
      </c>
      <c r="F1340" s="3" t="s">
        <v>7043</v>
      </c>
      <c r="G1340" s="3"/>
      <c r="H1340" s="3" t="s">
        <v>7044</v>
      </c>
      <c r="I1340" s="3" t="s">
        <v>135</v>
      </c>
      <c r="J1340" s="3" t="s">
        <v>986</v>
      </c>
      <c r="K1340" s="3" t="s">
        <v>7045</v>
      </c>
      <c r="L1340" s="3" t="s">
        <v>4966</v>
      </c>
      <c r="M1340" s="3" t="e">
        <f>VLOOKUP(F1340,'List PC Q2 có Q3 không'!$B$3:$E$139,1,0)</f>
        <v>#N/A</v>
      </c>
      <c r="N1340" s="3" t="s">
        <v>299</v>
      </c>
      <c r="O1340" s="3" t="s">
        <v>7046</v>
      </c>
      <c r="P1340" s="3" t="s">
        <v>7047</v>
      </c>
    </row>
    <row r="1341" spans="1:16" ht="29" hidden="1" x14ac:dyDescent="0.35">
      <c r="A1341" s="3">
        <v>946727</v>
      </c>
      <c r="B1341" s="3" t="s">
        <v>152</v>
      </c>
      <c r="C1341" s="3" t="s">
        <v>7042</v>
      </c>
      <c r="D1341" s="3" t="s">
        <v>52</v>
      </c>
      <c r="E1341" s="3" t="s">
        <v>1090</v>
      </c>
      <c r="F1341" s="3" t="s">
        <v>7043</v>
      </c>
      <c r="G1341" s="3"/>
      <c r="H1341" s="3" t="s">
        <v>7044</v>
      </c>
      <c r="I1341" s="3" t="s">
        <v>135</v>
      </c>
      <c r="J1341" s="3" t="s">
        <v>986</v>
      </c>
      <c r="K1341" s="3" t="s">
        <v>7045</v>
      </c>
      <c r="L1341" s="3" t="s">
        <v>4966</v>
      </c>
      <c r="M1341" s="3" t="e">
        <f>VLOOKUP(F1341,'List PC Q2 có Q3 không'!$B$3:$E$139,1,0)</f>
        <v>#N/A</v>
      </c>
      <c r="N1341" s="3" t="s">
        <v>299</v>
      </c>
      <c r="O1341" s="3" t="s">
        <v>7046</v>
      </c>
      <c r="P1341" s="3" t="s">
        <v>7047</v>
      </c>
    </row>
    <row r="1342" spans="1:16" ht="29" hidden="1" x14ac:dyDescent="0.35">
      <c r="A1342" s="3">
        <v>946591</v>
      </c>
      <c r="B1342" s="3" t="s">
        <v>4515</v>
      </c>
      <c r="C1342" s="3" t="s">
        <v>7048</v>
      </c>
      <c r="D1342" s="3" t="s">
        <v>52</v>
      </c>
      <c r="E1342" s="3" t="s">
        <v>1991</v>
      </c>
      <c r="F1342" s="3" t="s">
        <v>7049</v>
      </c>
      <c r="G1342" s="3"/>
      <c r="H1342" s="3" t="s">
        <v>7050</v>
      </c>
      <c r="I1342" s="3" t="s">
        <v>7051</v>
      </c>
      <c r="J1342" s="3" t="s">
        <v>5955</v>
      </c>
      <c r="K1342" s="3" t="s">
        <v>5485</v>
      </c>
      <c r="L1342" s="3" t="s">
        <v>7052</v>
      </c>
      <c r="M1342" s="3" t="e">
        <f>VLOOKUP(F1342,'List PC Q2 có Q3 không'!$B$3:$E$139,1,0)</f>
        <v>#N/A</v>
      </c>
      <c r="N1342" s="3" t="s">
        <v>299</v>
      </c>
      <c r="O1342" s="3" t="s">
        <v>7053</v>
      </c>
      <c r="P1342" s="3" t="s">
        <v>7054</v>
      </c>
    </row>
    <row r="1343" spans="1:16" ht="29" hidden="1" x14ac:dyDescent="0.35">
      <c r="A1343" s="3">
        <v>944498</v>
      </c>
      <c r="B1343" s="3" t="s">
        <v>4515</v>
      </c>
      <c r="C1343" s="3" t="s">
        <v>7055</v>
      </c>
      <c r="D1343" s="3" t="s">
        <v>52</v>
      </c>
      <c r="E1343" s="3" t="s">
        <v>431</v>
      </c>
      <c r="F1343" s="3" t="s">
        <v>7056</v>
      </c>
      <c r="G1343" s="3"/>
      <c r="H1343" s="3" t="s">
        <v>7057</v>
      </c>
      <c r="I1343" s="3" t="s">
        <v>4137</v>
      </c>
      <c r="J1343" s="3" t="s">
        <v>5284</v>
      </c>
      <c r="K1343" s="3" t="s">
        <v>6193</v>
      </c>
      <c r="L1343" s="3" t="s">
        <v>7058</v>
      </c>
      <c r="M1343" s="3" t="e">
        <f>VLOOKUP(F1343,'List PC Q2 có Q3 không'!$B$3:$E$139,1,0)</f>
        <v>#N/A</v>
      </c>
      <c r="N1343" s="3" t="s">
        <v>299</v>
      </c>
      <c r="O1343" s="3" t="s">
        <v>7059</v>
      </c>
      <c r="P1343" s="3" t="s">
        <v>7060</v>
      </c>
    </row>
    <row r="1344" spans="1:16" ht="29" hidden="1" x14ac:dyDescent="0.35">
      <c r="A1344" s="3">
        <v>944499</v>
      </c>
      <c r="B1344" s="3" t="s">
        <v>4515</v>
      </c>
      <c r="C1344" s="3" t="s">
        <v>7055</v>
      </c>
      <c r="D1344" s="3" t="s">
        <v>52</v>
      </c>
      <c r="E1344" s="3" t="s">
        <v>431</v>
      </c>
      <c r="F1344" s="3" t="s">
        <v>7056</v>
      </c>
      <c r="G1344" s="3"/>
      <c r="H1344" s="3" t="s">
        <v>7057</v>
      </c>
      <c r="I1344" s="3" t="s">
        <v>4137</v>
      </c>
      <c r="J1344" s="3" t="s">
        <v>5284</v>
      </c>
      <c r="K1344" s="3" t="s">
        <v>6193</v>
      </c>
      <c r="L1344" s="3" t="s">
        <v>7058</v>
      </c>
      <c r="M1344" s="3" t="e">
        <f>VLOOKUP(F1344,'List PC Q2 có Q3 không'!$B$3:$E$139,1,0)</f>
        <v>#N/A</v>
      </c>
      <c r="N1344" s="3" t="s">
        <v>299</v>
      </c>
      <c r="O1344" s="3" t="s">
        <v>7061</v>
      </c>
      <c r="P1344" s="3" t="s">
        <v>7060</v>
      </c>
    </row>
    <row r="1345" spans="1:16" ht="29" hidden="1" x14ac:dyDescent="0.35">
      <c r="A1345" s="3">
        <v>943693</v>
      </c>
      <c r="B1345" s="3" t="s">
        <v>5016</v>
      </c>
      <c r="C1345" s="3" t="s">
        <v>7062</v>
      </c>
      <c r="D1345" s="3" t="s">
        <v>52</v>
      </c>
      <c r="E1345" s="3">
        <v>7055636</v>
      </c>
      <c r="F1345" s="3" t="s">
        <v>7063</v>
      </c>
      <c r="G1345" s="3"/>
      <c r="H1345" s="3" t="s">
        <v>7064</v>
      </c>
      <c r="I1345" s="3" t="s">
        <v>5819</v>
      </c>
      <c r="J1345" s="3" t="s">
        <v>4199</v>
      </c>
      <c r="K1345" s="3" t="s">
        <v>5019</v>
      </c>
      <c r="L1345" s="3" t="s">
        <v>5020</v>
      </c>
      <c r="M1345" s="3" t="e">
        <f>VLOOKUP(F1345,'List PC Q2 có Q3 không'!$B$3:$E$139,1,0)</f>
        <v>#N/A</v>
      </c>
      <c r="N1345" s="3" t="s">
        <v>5021</v>
      </c>
      <c r="O1345" s="4">
        <v>44901.438668981478</v>
      </c>
      <c r="P1345" s="4">
        <v>44901.438703703701</v>
      </c>
    </row>
    <row r="1346" spans="1:16" ht="29" hidden="1" x14ac:dyDescent="0.35">
      <c r="A1346" s="3">
        <v>943380</v>
      </c>
      <c r="B1346" s="3" t="s">
        <v>152</v>
      </c>
      <c r="C1346" s="3" t="s">
        <v>7065</v>
      </c>
      <c r="D1346" s="3" t="s">
        <v>52</v>
      </c>
      <c r="E1346" s="3" t="s">
        <v>7066</v>
      </c>
      <c r="F1346" s="3" t="s">
        <v>3382</v>
      </c>
      <c r="G1346" s="3"/>
      <c r="H1346" s="3" t="s">
        <v>7067</v>
      </c>
      <c r="I1346" s="3" t="s">
        <v>1564</v>
      </c>
      <c r="J1346" s="3" t="s">
        <v>6491</v>
      </c>
      <c r="K1346" s="3" t="s">
        <v>2814</v>
      </c>
      <c r="L1346" s="3" t="s">
        <v>7068</v>
      </c>
      <c r="M1346" s="3" t="e">
        <f>VLOOKUP(F1346,'List PC Q2 có Q3 không'!$B$3:$E$139,1,0)</f>
        <v>#N/A</v>
      </c>
      <c r="N1346" s="3" t="s">
        <v>117</v>
      </c>
      <c r="O1346" s="4">
        <v>44901.338865740741</v>
      </c>
      <c r="P1346" s="4">
        <v>44901.338865740741</v>
      </c>
    </row>
    <row r="1347" spans="1:16" ht="29" hidden="1" x14ac:dyDescent="0.35">
      <c r="A1347" s="3">
        <v>943381</v>
      </c>
      <c r="B1347" s="3" t="s">
        <v>152</v>
      </c>
      <c r="C1347" s="3" t="s">
        <v>7065</v>
      </c>
      <c r="D1347" s="3" t="s">
        <v>52</v>
      </c>
      <c r="E1347" s="3" t="s">
        <v>7066</v>
      </c>
      <c r="F1347" s="3" t="s">
        <v>3382</v>
      </c>
      <c r="G1347" s="3"/>
      <c r="H1347" s="3" t="s">
        <v>7067</v>
      </c>
      <c r="I1347" s="3" t="s">
        <v>1564</v>
      </c>
      <c r="J1347" s="3" t="s">
        <v>6491</v>
      </c>
      <c r="K1347" s="3" t="s">
        <v>2814</v>
      </c>
      <c r="L1347" s="3" t="s">
        <v>7068</v>
      </c>
      <c r="M1347" s="3" t="e">
        <f>VLOOKUP(F1347,'List PC Q2 có Q3 không'!$B$3:$E$139,1,0)</f>
        <v>#N/A</v>
      </c>
      <c r="N1347" s="3" t="s">
        <v>117</v>
      </c>
      <c r="O1347" s="4">
        <v>44901.338865740741</v>
      </c>
      <c r="P1347" s="4">
        <v>44901.338865740741</v>
      </c>
    </row>
    <row r="1348" spans="1:16" ht="29" hidden="1" x14ac:dyDescent="0.35">
      <c r="A1348" s="3">
        <v>942438</v>
      </c>
      <c r="B1348" s="3" t="s">
        <v>4515</v>
      </c>
      <c r="C1348" s="3" t="s">
        <v>7069</v>
      </c>
      <c r="D1348" s="3" t="s">
        <v>52</v>
      </c>
      <c r="E1348" s="3" t="s">
        <v>7070</v>
      </c>
      <c r="F1348" s="3" t="s">
        <v>7071</v>
      </c>
      <c r="G1348" s="3"/>
      <c r="H1348" s="3" t="s">
        <v>7072</v>
      </c>
      <c r="I1348" s="3" t="s">
        <v>1706</v>
      </c>
      <c r="J1348" s="3" t="s">
        <v>5469</v>
      </c>
      <c r="K1348" s="3" t="s">
        <v>5587</v>
      </c>
      <c r="L1348" s="3" t="s">
        <v>7073</v>
      </c>
      <c r="M1348" s="3" t="e">
        <f>VLOOKUP(F1348,'List PC Q2 có Q3 không'!$B$3:$E$139,1,0)</f>
        <v>#N/A</v>
      </c>
      <c r="N1348" s="3" t="s">
        <v>3820</v>
      </c>
      <c r="O1348" s="4">
        <v>44810.429560185185</v>
      </c>
      <c r="P1348" s="4">
        <v>44810.429571759261</v>
      </c>
    </row>
    <row r="1349" spans="1:16" ht="29" hidden="1" x14ac:dyDescent="0.35">
      <c r="A1349" s="3">
        <v>942334</v>
      </c>
      <c r="B1349" s="3" t="s">
        <v>4515</v>
      </c>
      <c r="C1349" s="3" t="s">
        <v>7074</v>
      </c>
      <c r="D1349" s="3" t="s">
        <v>52</v>
      </c>
      <c r="E1349" s="3" t="s">
        <v>577</v>
      </c>
      <c r="F1349" s="3" t="s">
        <v>7075</v>
      </c>
      <c r="G1349" s="3"/>
      <c r="H1349" s="3" t="s">
        <v>7076</v>
      </c>
      <c r="I1349" s="3" t="s">
        <v>2653</v>
      </c>
      <c r="J1349" s="3" t="s">
        <v>5484</v>
      </c>
      <c r="K1349" s="3" t="s">
        <v>5616</v>
      </c>
      <c r="L1349" s="3" t="s">
        <v>7077</v>
      </c>
      <c r="M1349" s="3" t="e">
        <f>VLOOKUP(F1349,'List PC Q2 có Q3 không'!$B$3:$E$139,1,0)</f>
        <v>#N/A</v>
      </c>
      <c r="N1349" s="3" t="s">
        <v>299</v>
      </c>
      <c r="O1349" s="4">
        <v>44810.367083333331</v>
      </c>
      <c r="P1349" s="4">
        <v>44810.367094907408</v>
      </c>
    </row>
    <row r="1350" spans="1:16" ht="29" hidden="1" x14ac:dyDescent="0.35">
      <c r="A1350" s="3">
        <v>942308</v>
      </c>
      <c r="B1350" s="3" t="s">
        <v>4515</v>
      </c>
      <c r="C1350" s="3" t="s">
        <v>7078</v>
      </c>
      <c r="D1350" s="3" t="s">
        <v>52</v>
      </c>
      <c r="E1350" s="3" t="s">
        <v>459</v>
      </c>
      <c r="F1350" s="3" t="s">
        <v>7079</v>
      </c>
      <c r="G1350" s="3"/>
      <c r="H1350" s="3" t="s">
        <v>7080</v>
      </c>
      <c r="I1350" s="3" t="s">
        <v>6394</v>
      </c>
      <c r="J1350" s="3" t="s">
        <v>5592</v>
      </c>
      <c r="K1350" s="3" t="s">
        <v>5579</v>
      </c>
      <c r="L1350" s="3" t="s">
        <v>7081</v>
      </c>
      <c r="M1350" s="3" t="e">
        <f>VLOOKUP(F1350,'List PC Q2 có Q3 không'!$B$3:$E$139,1,0)</f>
        <v>#N/A</v>
      </c>
      <c r="N1350" s="3" t="s">
        <v>299</v>
      </c>
      <c r="O1350" s="4">
        <v>44810.363043981481</v>
      </c>
      <c r="P1350" s="4">
        <v>44810.363055555557</v>
      </c>
    </row>
    <row r="1351" spans="1:16" ht="29" hidden="1" x14ac:dyDescent="0.35">
      <c r="A1351" s="3">
        <v>942287</v>
      </c>
      <c r="B1351" s="3" t="s">
        <v>4515</v>
      </c>
      <c r="C1351" s="3" t="s">
        <v>7082</v>
      </c>
      <c r="D1351" s="3" t="s">
        <v>52</v>
      </c>
      <c r="E1351" s="3" t="s">
        <v>7083</v>
      </c>
      <c r="F1351" s="3" t="s">
        <v>7084</v>
      </c>
      <c r="G1351" s="3"/>
      <c r="H1351" s="3" t="s">
        <v>7085</v>
      </c>
      <c r="I1351" s="3" t="s">
        <v>819</v>
      </c>
      <c r="J1351" s="3" t="s">
        <v>5469</v>
      </c>
      <c r="K1351" s="3" t="s">
        <v>5587</v>
      </c>
      <c r="L1351" s="3" t="s">
        <v>5610</v>
      </c>
      <c r="M1351" s="3" t="e">
        <f>VLOOKUP(F1351,'List PC Q2 có Q3 không'!$B$3:$E$139,1,0)</f>
        <v>#N/A</v>
      </c>
      <c r="N1351" s="3" t="s">
        <v>299</v>
      </c>
      <c r="O1351" s="4">
        <v>44810.360081018516</v>
      </c>
      <c r="P1351" s="4">
        <v>44810.360162037039</v>
      </c>
    </row>
    <row r="1352" spans="1:16" ht="29" hidden="1" x14ac:dyDescent="0.35">
      <c r="A1352" s="3">
        <v>942288</v>
      </c>
      <c r="B1352" s="3" t="s">
        <v>4515</v>
      </c>
      <c r="C1352" s="3" t="s">
        <v>7082</v>
      </c>
      <c r="D1352" s="3" t="s">
        <v>52</v>
      </c>
      <c r="E1352" s="3" t="s">
        <v>7083</v>
      </c>
      <c r="F1352" s="3" t="s">
        <v>7084</v>
      </c>
      <c r="G1352" s="3"/>
      <c r="H1352" s="3" t="s">
        <v>7085</v>
      </c>
      <c r="I1352" s="3" t="s">
        <v>819</v>
      </c>
      <c r="J1352" s="3" t="s">
        <v>5469</v>
      </c>
      <c r="K1352" s="3" t="s">
        <v>5587</v>
      </c>
      <c r="L1352" s="3" t="s">
        <v>5610</v>
      </c>
      <c r="M1352" s="3" t="e">
        <f>VLOOKUP(F1352,'List PC Q2 có Q3 không'!$B$3:$E$139,1,0)</f>
        <v>#N/A</v>
      </c>
      <c r="N1352" s="3" t="s">
        <v>299</v>
      </c>
      <c r="O1352" s="4">
        <v>44810.360115740739</v>
      </c>
      <c r="P1352" s="4">
        <v>44810.360162037039</v>
      </c>
    </row>
    <row r="1353" spans="1:16" ht="29" hidden="1" x14ac:dyDescent="0.35">
      <c r="A1353" s="3">
        <v>942211</v>
      </c>
      <c r="B1353" s="3" t="s">
        <v>4515</v>
      </c>
      <c r="C1353" s="3" t="s">
        <v>7086</v>
      </c>
      <c r="D1353" s="3" t="s">
        <v>52</v>
      </c>
      <c r="E1353" s="3" t="s">
        <v>7087</v>
      </c>
      <c r="F1353" s="3" t="s">
        <v>7088</v>
      </c>
      <c r="G1353" s="3"/>
      <c r="H1353" s="3" t="s">
        <v>7089</v>
      </c>
      <c r="I1353" s="3" t="s">
        <v>4977</v>
      </c>
      <c r="J1353" s="3" t="s">
        <v>7090</v>
      </c>
      <c r="K1353" s="3" t="s">
        <v>5072</v>
      </c>
      <c r="L1353" s="3" t="s">
        <v>7091</v>
      </c>
      <c r="M1353" s="3" t="e">
        <f>VLOOKUP(F1353,'List PC Q2 có Q3 không'!$B$3:$E$139,1,0)</f>
        <v>#N/A</v>
      </c>
      <c r="N1353" s="3" t="s">
        <v>299</v>
      </c>
      <c r="O1353" s="4">
        <v>44721.351435185185</v>
      </c>
      <c r="P1353" s="4">
        <v>44810.351446759261</v>
      </c>
    </row>
    <row r="1354" spans="1:16" ht="29" hidden="1" x14ac:dyDescent="0.35">
      <c r="A1354" s="3">
        <v>942195</v>
      </c>
      <c r="B1354" s="3" t="s">
        <v>4515</v>
      </c>
      <c r="C1354" s="3" t="s">
        <v>7092</v>
      </c>
      <c r="D1354" s="3" t="s">
        <v>52</v>
      </c>
      <c r="E1354" s="3" t="s">
        <v>7093</v>
      </c>
      <c r="F1354" s="3" t="s">
        <v>7094</v>
      </c>
      <c r="G1354" s="3"/>
      <c r="H1354" s="3" t="s">
        <v>7095</v>
      </c>
      <c r="I1354" s="3" t="s">
        <v>7096</v>
      </c>
      <c r="J1354" s="3" t="s">
        <v>5469</v>
      </c>
      <c r="K1354" s="3" t="s">
        <v>5587</v>
      </c>
      <c r="L1354" s="3" t="s">
        <v>7097</v>
      </c>
      <c r="M1354" s="3" t="e">
        <f>VLOOKUP(F1354,'List PC Q2 có Q3 không'!$B$3:$E$139,1,0)</f>
        <v>#N/A</v>
      </c>
      <c r="N1354" s="3" t="s">
        <v>299</v>
      </c>
      <c r="O1354" s="4">
        <v>44721.349641203706</v>
      </c>
      <c r="P1354" s="4">
        <v>44810.349641203706</v>
      </c>
    </row>
    <row r="1355" spans="1:16" ht="29" hidden="1" x14ac:dyDescent="0.35">
      <c r="A1355" s="3">
        <v>942134</v>
      </c>
      <c r="B1355" s="3" t="s">
        <v>4515</v>
      </c>
      <c r="C1355" s="3" t="s">
        <v>7098</v>
      </c>
      <c r="D1355" s="3" t="s">
        <v>52</v>
      </c>
      <c r="E1355" s="3" t="s">
        <v>2113</v>
      </c>
      <c r="F1355" s="3" t="s">
        <v>7099</v>
      </c>
      <c r="G1355" s="3"/>
      <c r="H1355" s="3" t="s">
        <v>7100</v>
      </c>
      <c r="I1355" s="3" t="s">
        <v>840</v>
      </c>
      <c r="J1355" s="3" t="s">
        <v>7090</v>
      </c>
      <c r="K1355" s="3" t="s">
        <v>5517</v>
      </c>
      <c r="L1355" s="3" t="s">
        <v>7101</v>
      </c>
      <c r="M1355" s="3" t="e">
        <f>VLOOKUP(F1355,'List PC Q2 có Q3 không'!$B$3:$E$139,1,0)</f>
        <v>#N/A</v>
      </c>
      <c r="N1355" s="3" t="s">
        <v>299</v>
      </c>
      <c r="O1355" s="4">
        <v>44721.345011574071</v>
      </c>
      <c r="P1355" s="4">
        <v>44810.345023148147</v>
      </c>
    </row>
    <row r="1356" spans="1:16" ht="29" hidden="1" x14ac:dyDescent="0.35">
      <c r="A1356" s="3">
        <v>942135</v>
      </c>
      <c r="B1356" s="3" t="s">
        <v>4515</v>
      </c>
      <c r="C1356" s="3" t="s">
        <v>7098</v>
      </c>
      <c r="D1356" s="3" t="s">
        <v>52</v>
      </c>
      <c r="E1356" s="3" t="s">
        <v>2113</v>
      </c>
      <c r="F1356" s="3" t="s">
        <v>7099</v>
      </c>
      <c r="G1356" s="3"/>
      <c r="H1356" s="3" t="s">
        <v>7100</v>
      </c>
      <c r="I1356" s="3" t="s">
        <v>840</v>
      </c>
      <c r="J1356" s="3" t="s">
        <v>7090</v>
      </c>
      <c r="K1356" s="3" t="s">
        <v>5517</v>
      </c>
      <c r="L1356" s="3" t="s">
        <v>7101</v>
      </c>
      <c r="M1356" s="3" t="e">
        <f>VLOOKUP(F1356,'List PC Q2 có Q3 không'!$B$3:$E$139,1,0)</f>
        <v>#N/A</v>
      </c>
      <c r="N1356" s="3" t="s">
        <v>299</v>
      </c>
      <c r="O1356" s="4">
        <v>44721.344965277778</v>
      </c>
      <c r="P1356" s="4">
        <v>44810.345023148147</v>
      </c>
    </row>
    <row r="1357" spans="1:16" ht="29" hidden="1" x14ac:dyDescent="0.35">
      <c r="A1357" s="3">
        <v>942133</v>
      </c>
      <c r="B1357" s="3" t="s">
        <v>4515</v>
      </c>
      <c r="C1357" s="3" t="s">
        <v>7102</v>
      </c>
      <c r="D1357" s="3" t="s">
        <v>52</v>
      </c>
      <c r="E1357" s="3" t="s">
        <v>1984</v>
      </c>
      <c r="F1357" s="3" t="s">
        <v>7103</v>
      </c>
      <c r="G1357" s="3"/>
      <c r="H1357" s="3" t="s">
        <v>7104</v>
      </c>
      <c r="I1357" s="3" t="s">
        <v>7105</v>
      </c>
      <c r="J1357" s="3" t="s">
        <v>5955</v>
      </c>
      <c r="K1357" s="3" t="s">
        <v>5616</v>
      </c>
      <c r="L1357" s="3" t="s">
        <v>7106</v>
      </c>
      <c r="M1357" s="3" t="e">
        <f>VLOOKUP(F1357,'List PC Q2 có Q3 không'!$B$3:$E$139,1,0)</f>
        <v>#N/A</v>
      </c>
      <c r="N1357" s="3" t="s">
        <v>299</v>
      </c>
      <c r="O1357" s="4">
        <v>44721.34474537037</v>
      </c>
      <c r="P1357" s="4">
        <v>44810.344756944447</v>
      </c>
    </row>
    <row r="1358" spans="1:16" ht="29" hidden="1" x14ac:dyDescent="0.35">
      <c r="A1358" s="3">
        <v>942115</v>
      </c>
      <c r="B1358" s="3" t="s">
        <v>4515</v>
      </c>
      <c r="C1358" s="3" t="s">
        <v>7107</v>
      </c>
      <c r="D1358" s="3" t="s">
        <v>52</v>
      </c>
      <c r="E1358" s="3" t="s">
        <v>7108</v>
      </c>
      <c r="F1358" s="3" t="s">
        <v>7109</v>
      </c>
      <c r="G1358" s="3"/>
      <c r="H1358" s="3" t="s">
        <v>7110</v>
      </c>
      <c r="I1358" s="3" t="s">
        <v>3505</v>
      </c>
      <c r="J1358" s="3" t="s">
        <v>6811</v>
      </c>
      <c r="K1358" s="3" t="s">
        <v>5485</v>
      </c>
      <c r="L1358" s="3" t="s">
        <v>7111</v>
      </c>
      <c r="M1358" s="3" t="e">
        <f>VLOOKUP(F1358,'List PC Q2 có Q3 không'!$B$3:$E$139,1,0)</f>
        <v>#N/A</v>
      </c>
      <c r="N1358" s="3" t="s">
        <v>299</v>
      </c>
      <c r="O1358" s="4">
        <v>44721.343402777777</v>
      </c>
      <c r="P1358" s="4">
        <v>44810.343414351853</v>
      </c>
    </row>
    <row r="1359" spans="1:16" ht="29" hidden="1" x14ac:dyDescent="0.35">
      <c r="A1359" s="3">
        <v>942078</v>
      </c>
      <c r="B1359" s="3" t="s">
        <v>4515</v>
      </c>
      <c r="C1359" s="3" t="s">
        <v>7112</v>
      </c>
      <c r="D1359" s="3" t="s">
        <v>52</v>
      </c>
      <c r="E1359" s="3" t="s">
        <v>7113</v>
      </c>
      <c r="F1359" s="3" t="s">
        <v>7114</v>
      </c>
      <c r="G1359" s="3"/>
      <c r="H1359" s="3" t="s">
        <v>7115</v>
      </c>
      <c r="I1359" s="3" t="s">
        <v>1994</v>
      </c>
      <c r="J1359" s="3" t="s">
        <v>5556</v>
      </c>
      <c r="K1359" s="3" t="s">
        <v>5485</v>
      </c>
      <c r="L1359" s="3" t="s">
        <v>7116</v>
      </c>
      <c r="M1359" s="3" t="e">
        <f>VLOOKUP(F1359,'List PC Q2 có Q3 không'!$B$3:$E$139,1,0)</f>
        <v>#N/A</v>
      </c>
      <c r="N1359" s="3" t="s">
        <v>299</v>
      </c>
      <c r="O1359" s="4">
        <v>44810.340370370373</v>
      </c>
      <c r="P1359" s="4">
        <v>44810.340543981481</v>
      </c>
    </row>
    <row r="1360" spans="1:16" ht="29" hidden="1" x14ac:dyDescent="0.35">
      <c r="A1360" s="3">
        <v>942079</v>
      </c>
      <c r="B1360" s="3" t="s">
        <v>4515</v>
      </c>
      <c r="C1360" s="3" t="s">
        <v>7112</v>
      </c>
      <c r="D1360" s="3" t="s">
        <v>52</v>
      </c>
      <c r="E1360" s="3" t="s">
        <v>7113</v>
      </c>
      <c r="F1360" s="3" t="s">
        <v>7114</v>
      </c>
      <c r="G1360" s="3"/>
      <c r="H1360" s="3" t="s">
        <v>7115</v>
      </c>
      <c r="I1360" s="3" t="s">
        <v>1994</v>
      </c>
      <c r="J1360" s="3" t="s">
        <v>5556</v>
      </c>
      <c r="K1360" s="3" t="s">
        <v>5485</v>
      </c>
      <c r="L1360" s="3" t="s">
        <v>7116</v>
      </c>
      <c r="M1360" s="3" t="e">
        <f>VLOOKUP(F1360,'List PC Q2 có Q3 không'!$B$3:$E$139,1,0)</f>
        <v>#N/A</v>
      </c>
      <c r="N1360" s="3" t="s">
        <v>299</v>
      </c>
      <c r="O1360" s="4">
        <v>44810.340381944443</v>
      </c>
      <c r="P1360" s="4">
        <v>44810.340543981481</v>
      </c>
    </row>
    <row r="1361" spans="1:16" ht="29" hidden="1" x14ac:dyDescent="0.35">
      <c r="A1361" s="3">
        <v>941837</v>
      </c>
      <c r="B1361" s="3" t="s">
        <v>4515</v>
      </c>
      <c r="C1361" s="3" t="s">
        <v>7117</v>
      </c>
      <c r="D1361" s="3" t="s">
        <v>52</v>
      </c>
      <c r="E1361" s="5" t="s">
        <v>2082</v>
      </c>
      <c r="F1361" s="3" t="s">
        <v>7118</v>
      </c>
      <c r="G1361" s="3"/>
      <c r="H1361" s="3" t="s">
        <v>7119</v>
      </c>
      <c r="I1361" s="3" t="s">
        <v>7120</v>
      </c>
      <c r="J1361" s="3" t="s">
        <v>5681</v>
      </c>
      <c r="K1361" s="3" t="s">
        <v>5587</v>
      </c>
      <c r="L1361" s="3" t="s">
        <v>7121</v>
      </c>
      <c r="M1361" s="3" t="e">
        <f>VLOOKUP(F1361,'List PC Q2 có Q3 không'!$B$3:$E$139,1,0)</f>
        <v>#N/A</v>
      </c>
      <c r="N1361" s="3" t="s">
        <v>299</v>
      </c>
      <c r="O1361" s="4">
        <v>44810.328784722224</v>
      </c>
      <c r="P1361" s="4">
        <v>44810.328796296293</v>
      </c>
    </row>
    <row r="1362" spans="1:16" ht="29" hidden="1" x14ac:dyDescent="0.35">
      <c r="A1362" s="3">
        <v>941788</v>
      </c>
      <c r="B1362" s="3" t="s">
        <v>4515</v>
      </c>
      <c r="C1362" s="3" t="s">
        <v>7122</v>
      </c>
      <c r="D1362" s="3" t="s">
        <v>52</v>
      </c>
      <c r="E1362" s="3" t="s">
        <v>2551</v>
      </c>
      <c r="F1362" s="3" t="s">
        <v>7123</v>
      </c>
      <c r="G1362" s="3"/>
      <c r="H1362" s="3" t="s">
        <v>7124</v>
      </c>
      <c r="I1362" s="3" t="s">
        <v>1361</v>
      </c>
      <c r="J1362" s="3" t="s">
        <v>5667</v>
      </c>
      <c r="K1362" s="3" t="s">
        <v>5320</v>
      </c>
      <c r="L1362" s="3" t="s">
        <v>7125</v>
      </c>
      <c r="M1362" s="3" t="e">
        <f>VLOOKUP(F1362,'List PC Q2 có Q3 không'!$B$3:$E$139,1,0)</f>
        <v>#N/A</v>
      </c>
      <c r="N1362" s="3" t="s">
        <v>299</v>
      </c>
      <c r="O1362" s="4">
        <v>44810.32534722222</v>
      </c>
      <c r="P1362" s="4">
        <v>44810.325497685182</v>
      </c>
    </row>
    <row r="1363" spans="1:16" ht="29" hidden="1" x14ac:dyDescent="0.35">
      <c r="A1363" s="3">
        <v>941789</v>
      </c>
      <c r="B1363" s="3" t="s">
        <v>4515</v>
      </c>
      <c r="C1363" s="3" t="s">
        <v>7122</v>
      </c>
      <c r="D1363" s="3" t="s">
        <v>52</v>
      </c>
      <c r="E1363" s="3" t="s">
        <v>2551</v>
      </c>
      <c r="F1363" s="3" t="s">
        <v>7123</v>
      </c>
      <c r="G1363" s="3"/>
      <c r="H1363" s="3" t="s">
        <v>7124</v>
      </c>
      <c r="I1363" s="3" t="s">
        <v>1361</v>
      </c>
      <c r="J1363" s="3" t="s">
        <v>5667</v>
      </c>
      <c r="K1363" s="3" t="s">
        <v>5320</v>
      </c>
      <c r="L1363" s="3" t="s">
        <v>7125</v>
      </c>
      <c r="M1363" s="3" t="e">
        <f>VLOOKUP(F1363,'List PC Q2 có Q3 không'!$B$3:$E$139,1,0)</f>
        <v>#N/A</v>
      </c>
      <c r="N1363" s="3" t="s">
        <v>299</v>
      </c>
      <c r="O1363" s="4">
        <v>44810.325381944444</v>
      </c>
      <c r="P1363" s="4">
        <v>44810.325497685182</v>
      </c>
    </row>
    <row r="1364" spans="1:16" ht="29" hidden="1" x14ac:dyDescent="0.35">
      <c r="A1364" s="3">
        <v>932600</v>
      </c>
      <c r="B1364" s="3" t="s">
        <v>4515</v>
      </c>
      <c r="C1364" s="3" t="s">
        <v>7126</v>
      </c>
      <c r="D1364" s="3" t="s">
        <v>52</v>
      </c>
      <c r="E1364" s="3" t="s">
        <v>7127</v>
      </c>
      <c r="F1364" s="3" t="s">
        <v>7128</v>
      </c>
      <c r="G1364" s="3"/>
      <c r="H1364" s="3" t="s">
        <v>7129</v>
      </c>
      <c r="I1364" s="3" t="s">
        <v>1130</v>
      </c>
      <c r="J1364" s="3" t="s">
        <v>5349</v>
      </c>
      <c r="K1364" s="3" t="s">
        <v>4622</v>
      </c>
      <c r="L1364" s="3" t="s">
        <v>5223</v>
      </c>
      <c r="M1364" s="3" t="e">
        <f>VLOOKUP(F1364,'List PC Q2 có Q3 không'!$B$3:$E$139,1,0)</f>
        <v>#N/A</v>
      </c>
      <c r="N1364" s="3" t="s">
        <v>299</v>
      </c>
      <c r="O1364" s="3" t="s">
        <v>7130</v>
      </c>
      <c r="P1364" s="3" t="s">
        <v>7131</v>
      </c>
    </row>
    <row r="1365" spans="1:16" ht="29" hidden="1" x14ac:dyDescent="0.35">
      <c r="A1365" s="3">
        <v>932601</v>
      </c>
      <c r="B1365" s="3" t="s">
        <v>4515</v>
      </c>
      <c r="C1365" s="3" t="s">
        <v>7126</v>
      </c>
      <c r="D1365" s="3" t="s">
        <v>52</v>
      </c>
      <c r="E1365" s="3" t="s">
        <v>7127</v>
      </c>
      <c r="F1365" s="3" t="s">
        <v>7128</v>
      </c>
      <c r="G1365" s="3"/>
      <c r="H1365" s="3" t="s">
        <v>7129</v>
      </c>
      <c r="I1365" s="3" t="s">
        <v>1130</v>
      </c>
      <c r="J1365" s="3" t="s">
        <v>5349</v>
      </c>
      <c r="K1365" s="3" t="s">
        <v>4622</v>
      </c>
      <c r="L1365" s="3" t="s">
        <v>5223</v>
      </c>
      <c r="M1365" s="3" t="e">
        <f>VLOOKUP(F1365,'List PC Q2 có Q3 không'!$B$3:$E$139,1,0)</f>
        <v>#N/A</v>
      </c>
      <c r="N1365" s="3" t="s">
        <v>299</v>
      </c>
      <c r="O1365" s="3" t="s">
        <v>7132</v>
      </c>
      <c r="P1365" s="3" t="s">
        <v>7131</v>
      </c>
    </row>
    <row r="1366" spans="1:16" ht="29" hidden="1" x14ac:dyDescent="0.35">
      <c r="A1366" s="3">
        <v>932317</v>
      </c>
      <c r="B1366" s="3" t="s">
        <v>4515</v>
      </c>
      <c r="C1366" s="3" t="s">
        <v>7133</v>
      </c>
      <c r="D1366" s="3" t="s">
        <v>52</v>
      </c>
      <c r="E1366" s="3" t="s">
        <v>7134</v>
      </c>
      <c r="F1366" s="3" t="s">
        <v>7135</v>
      </c>
      <c r="G1366" s="3"/>
      <c r="H1366" s="3" t="s">
        <v>7136</v>
      </c>
      <c r="I1366" s="3" t="s">
        <v>1058</v>
      </c>
      <c r="J1366" s="3" t="s">
        <v>7137</v>
      </c>
      <c r="K1366" s="3" t="s">
        <v>5579</v>
      </c>
      <c r="L1366" s="3" t="s">
        <v>5212</v>
      </c>
      <c r="M1366" s="3" t="e">
        <f>VLOOKUP(F1366,'List PC Q2 có Q3 không'!$B$3:$E$139,1,0)</f>
        <v>#N/A</v>
      </c>
      <c r="N1366" s="3" t="s">
        <v>299</v>
      </c>
      <c r="O1366" s="3" t="s">
        <v>7138</v>
      </c>
      <c r="P1366" s="3" t="s">
        <v>7139</v>
      </c>
    </row>
    <row r="1367" spans="1:16" ht="29" hidden="1" x14ac:dyDescent="0.35">
      <c r="A1367" s="3">
        <v>932318</v>
      </c>
      <c r="B1367" s="3" t="s">
        <v>4515</v>
      </c>
      <c r="C1367" s="3" t="s">
        <v>7133</v>
      </c>
      <c r="D1367" s="3" t="s">
        <v>52</v>
      </c>
      <c r="E1367" s="3" t="s">
        <v>7134</v>
      </c>
      <c r="F1367" s="3" t="s">
        <v>7135</v>
      </c>
      <c r="G1367" s="3"/>
      <c r="H1367" s="3" t="s">
        <v>7136</v>
      </c>
      <c r="I1367" s="3" t="s">
        <v>1058</v>
      </c>
      <c r="J1367" s="3" t="s">
        <v>7137</v>
      </c>
      <c r="K1367" s="3" t="s">
        <v>5579</v>
      </c>
      <c r="L1367" s="3" t="s">
        <v>5212</v>
      </c>
      <c r="M1367" s="3" t="e">
        <f>VLOOKUP(F1367,'List PC Q2 có Q3 không'!$B$3:$E$139,1,0)</f>
        <v>#N/A</v>
      </c>
      <c r="N1367" s="3" t="s">
        <v>299</v>
      </c>
      <c r="O1367" s="3" t="s">
        <v>7140</v>
      </c>
      <c r="P1367" s="3" t="s">
        <v>7139</v>
      </c>
    </row>
    <row r="1368" spans="1:16" ht="29" hidden="1" x14ac:dyDescent="0.35">
      <c r="A1368" s="3">
        <v>932015</v>
      </c>
      <c r="B1368" s="3" t="s">
        <v>231</v>
      </c>
      <c r="C1368" s="3" t="s">
        <v>7141</v>
      </c>
      <c r="D1368" s="3" t="s">
        <v>52</v>
      </c>
      <c r="E1368" s="3" t="s">
        <v>2693</v>
      </c>
      <c r="F1368" s="3" t="s">
        <v>7142</v>
      </c>
      <c r="G1368" s="3"/>
      <c r="H1368" s="3" t="s">
        <v>7143</v>
      </c>
      <c r="I1368" s="3" t="s">
        <v>1355</v>
      </c>
      <c r="J1368" s="3" t="s">
        <v>1392</v>
      </c>
      <c r="K1368" s="3" t="s">
        <v>1865</v>
      </c>
      <c r="L1368" s="3" t="s">
        <v>1571</v>
      </c>
      <c r="M1368" s="3" t="e">
        <f>VLOOKUP(F1368,'List PC Q2 có Q3 không'!$B$3:$E$139,1,0)</f>
        <v>#N/A</v>
      </c>
      <c r="N1368" s="3" t="s">
        <v>117</v>
      </c>
      <c r="O1368" s="3" t="s">
        <v>7144</v>
      </c>
      <c r="P1368" s="3" t="s">
        <v>7145</v>
      </c>
    </row>
    <row r="1369" spans="1:16" ht="29" hidden="1" x14ac:dyDescent="0.35">
      <c r="A1369" s="3">
        <v>919547</v>
      </c>
      <c r="B1369" s="3" t="s">
        <v>152</v>
      </c>
      <c r="C1369" s="3" t="s">
        <v>7146</v>
      </c>
      <c r="D1369" s="3" t="s">
        <v>52</v>
      </c>
      <c r="E1369" s="3" t="s">
        <v>2693</v>
      </c>
      <c r="F1369" s="3" t="s">
        <v>7147</v>
      </c>
      <c r="G1369" s="3"/>
      <c r="H1369" s="3" t="s">
        <v>7148</v>
      </c>
      <c r="I1369" s="3" t="s">
        <v>1530</v>
      </c>
      <c r="J1369" s="3" t="s">
        <v>6683</v>
      </c>
      <c r="K1369" s="3" t="s">
        <v>1254</v>
      </c>
      <c r="L1369" s="3" t="s">
        <v>6609</v>
      </c>
      <c r="M1369" s="3" t="e">
        <f>VLOOKUP(F1369,'List PC Q2 có Q3 không'!$B$3:$E$139,1,0)</f>
        <v>#N/A</v>
      </c>
      <c r="N1369" s="3" t="s">
        <v>299</v>
      </c>
      <c r="O1369" s="4">
        <v>44809.463750000003</v>
      </c>
      <c r="P1369" s="4">
        <v>44809.463229166664</v>
      </c>
    </row>
    <row r="1370" spans="1:16" ht="29" hidden="1" x14ac:dyDescent="0.35">
      <c r="A1370" s="3">
        <v>918391</v>
      </c>
      <c r="B1370" s="3" t="s">
        <v>7149</v>
      </c>
      <c r="C1370" s="3" t="s">
        <v>7150</v>
      </c>
      <c r="D1370" s="3" t="s">
        <v>52</v>
      </c>
      <c r="E1370" s="3" t="s">
        <v>2693</v>
      </c>
      <c r="F1370" s="3" t="s">
        <v>7151</v>
      </c>
      <c r="G1370" s="3"/>
      <c r="H1370" s="3" t="s">
        <v>7152</v>
      </c>
      <c r="I1370" s="3" t="s">
        <v>7153</v>
      </c>
      <c r="J1370" s="3" t="s">
        <v>3185</v>
      </c>
      <c r="K1370" s="3" t="s">
        <v>3186</v>
      </c>
      <c r="L1370" s="3" t="s">
        <v>3187</v>
      </c>
      <c r="M1370" s="3" t="e">
        <f>VLOOKUP(F1370,'List PC Q2 có Q3 không'!$B$3:$E$139,1,0)</f>
        <v>#N/A</v>
      </c>
      <c r="N1370" s="3"/>
      <c r="O1370" s="4">
        <v>44747.608842592592</v>
      </c>
      <c r="P1370" s="4">
        <v>44747.608761574076</v>
      </c>
    </row>
    <row r="1371" spans="1:16" hidden="1" x14ac:dyDescent="0.35">
      <c r="A1371" s="3">
        <v>913644</v>
      </c>
      <c r="B1371" s="3" t="s">
        <v>5876</v>
      </c>
      <c r="C1371" s="3" t="s">
        <v>7154</v>
      </c>
      <c r="D1371" s="3" t="s">
        <v>52</v>
      </c>
      <c r="E1371" s="3" t="s">
        <v>904</v>
      </c>
      <c r="F1371" s="3" t="s">
        <v>7155</v>
      </c>
      <c r="G1371" s="3"/>
      <c r="H1371" s="3" t="s">
        <v>7156</v>
      </c>
      <c r="I1371" s="3" t="s">
        <v>1431</v>
      </c>
      <c r="J1371" s="3" t="s">
        <v>5887</v>
      </c>
      <c r="K1371" s="3" t="s">
        <v>5880</v>
      </c>
      <c r="L1371" s="3" t="s">
        <v>3106</v>
      </c>
      <c r="M1371" s="3" t="e">
        <f>VLOOKUP(F1371,'List PC Q2 có Q3 không'!$B$3:$E$139,1,0)</f>
        <v>#N/A</v>
      </c>
      <c r="N1371" s="3" t="s">
        <v>7157</v>
      </c>
      <c r="O1371" s="3" t="s">
        <v>7158</v>
      </c>
      <c r="P1371" s="3" t="s">
        <v>7159</v>
      </c>
    </row>
    <row r="1372" spans="1:16" hidden="1" x14ac:dyDescent="0.35">
      <c r="A1372" s="3">
        <v>913645</v>
      </c>
      <c r="B1372" s="3" t="s">
        <v>5876</v>
      </c>
      <c r="C1372" s="3" t="s">
        <v>7154</v>
      </c>
      <c r="D1372" s="3" t="s">
        <v>52</v>
      </c>
      <c r="E1372" s="3" t="s">
        <v>904</v>
      </c>
      <c r="F1372" s="3" t="s">
        <v>7155</v>
      </c>
      <c r="G1372" s="3"/>
      <c r="H1372" s="3" t="s">
        <v>7156</v>
      </c>
      <c r="I1372" s="3" t="s">
        <v>1431</v>
      </c>
      <c r="J1372" s="3" t="s">
        <v>5887</v>
      </c>
      <c r="K1372" s="3" t="s">
        <v>5880</v>
      </c>
      <c r="L1372" s="3" t="s">
        <v>3106</v>
      </c>
      <c r="M1372" s="3" t="e">
        <f>VLOOKUP(F1372,'List PC Q2 có Q3 không'!$B$3:$E$139,1,0)</f>
        <v>#N/A</v>
      </c>
      <c r="N1372" s="3" t="s">
        <v>7157</v>
      </c>
      <c r="O1372" s="3" t="s">
        <v>7160</v>
      </c>
      <c r="P1372" s="3" t="s">
        <v>7159</v>
      </c>
    </row>
    <row r="1373" spans="1:16" hidden="1" x14ac:dyDescent="0.35">
      <c r="A1373" s="3">
        <v>911720</v>
      </c>
      <c r="B1373" s="3" t="s">
        <v>5876</v>
      </c>
      <c r="C1373" s="3" t="s">
        <v>7161</v>
      </c>
      <c r="D1373" s="3" t="s">
        <v>52</v>
      </c>
      <c r="E1373" s="3" t="s">
        <v>3100</v>
      </c>
      <c r="F1373" s="3" t="s">
        <v>7162</v>
      </c>
      <c r="G1373" s="3"/>
      <c r="H1373" s="3" t="s">
        <v>7163</v>
      </c>
      <c r="I1373" s="3" t="s">
        <v>2645</v>
      </c>
      <c r="J1373" s="3" t="s">
        <v>5887</v>
      </c>
      <c r="K1373" s="3" t="s">
        <v>5880</v>
      </c>
      <c r="L1373" s="3" t="s">
        <v>3106</v>
      </c>
      <c r="M1373" s="3" t="e">
        <f>VLOOKUP(F1373,'List PC Q2 có Q3 không'!$B$3:$E$139,1,0)</f>
        <v>#N/A</v>
      </c>
      <c r="N1373" s="3" t="s">
        <v>7157</v>
      </c>
      <c r="O1373" s="3" t="s">
        <v>7164</v>
      </c>
      <c r="P1373" s="3" t="s">
        <v>7165</v>
      </c>
    </row>
    <row r="1374" spans="1:16" hidden="1" x14ac:dyDescent="0.35">
      <c r="A1374" s="3">
        <v>911719</v>
      </c>
      <c r="B1374" s="3" t="s">
        <v>5876</v>
      </c>
      <c r="C1374" s="3" t="s">
        <v>7161</v>
      </c>
      <c r="D1374" s="3" t="s">
        <v>52</v>
      </c>
      <c r="E1374" s="3" t="s">
        <v>3100</v>
      </c>
      <c r="F1374" s="3" t="s">
        <v>7162</v>
      </c>
      <c r="G1374" s="3"/>
      <c r="H1374" s="3" t="s">
        <v>7163</v>
      </c>
      <c r="I1374" s="3" t="s">
        <v>2645</v>
      </c>
      <c r="J1374" s="3" t="s">
        <v>5887</v>
      </c>
      <c r="K1374" s="3" t="s">
        <v>5880</v>
      </c>
      <c r="L1374" s="3" t="s">
        <v>3106</v>
      </c>
      <c r="M1374" s="3" t="e">
        <f>VLOOKUP(F1374,'List PC Q2 có Q3 không'!$B$3:$E$139,1,0)</f>
        <v>#N/A</v>
      </c>
      <c r="N1374" s="3" t="s">
        <v>7157</v>
      </c>
      <c r="O1374" s="3" t="s">
        <v>7166</v>
      </c>
      <c r="P1374" s="3" t="s">
        <v>7165</v>
      </c>
    </row>
    <row r="1375" spans="1:16" hidden="1" x14ac:dyDescent="0.35">
      <c r="A1375" s="3">
        <v>911510</v>
      </c>
      <c r="B1375" s="3" t="s">
        <v>5876</v>
      </c>
      <c r="C1375" s="3" t="s">
        <v>7167</v>
      </c>
      <c r="D1375" s="3" t="s">
        <v>52</v>
      </c>
      <c r="E1375" s="3" t="s">
        <v>904</v>
      </c>
      <c r="F1375" s="3" t="s">
        <v>7168</v>
      </c>
      <c r="G1375" s="3"/>
      <c r="H1375" s="3" t="s">
        <v>7169</v>
      </c>
      <c r="I1375" s="3" t="s">
        <v>1001</v>
      </c>
      <c r="J1375" s="3" t="s">
        <v>5887</v>
      </c>
      <c r="K1375" s="3" t="s">
        <v>5880</v>
      </c>
      <c r="L1375" s="3" t="s">
        <v>7170</v>
      </c>
      <c r="M1375" s="3" t="e">
        <f>VLOOKUP(F1375,'List PC Q2 có Q3 không'!$B$3:$E$139,1,0)</f>
        <v>#N/A</v>
      </c>
      <c r="N1375" s="3" t="s">
        <v>7171</v>
      </c>
      <c r="O1375" s="3" t="s">
        <v>7172</v>
      </c>
      <c r="P1375" s="3" t="s">
        <v>7173</v>
      </c>
    </row>
    <row r="1376" spans="1:16" ht="29" hidden="1" x14ac:dyDescent="0.35">
      <c r="A1376" s="3">
        <v>908835</v>
      </c>
      <c r="B1376" s="3" t="s">
        <v>5876</v>
      </c>
      <c r="C1376" s="3" t="s">
        <v>7174</v>
      </c>
      <c r="D1376" s="3" t="s">
        <v>52</v>
      </c>
      <c r="E1376" s="3" t="s">
        <v>4751</v>
      </c>
      <c r="F1376" s="3" t="s">
        <v>7175</v>
      </c>
      <c r="G1376" s="3"/>
      <c r="H1376" s="3" t="s">
        <v>7176</v>
      </c>
      <c r="I1376" s="3" t="s">
        <v>1194</v>
      </c>
      <c r="J1376" s="3" t="s">
        <v>5887</v>
      </c>
      <c r="K1376" s="3" t="s">
        <v>7177</v>
      </c>
      <c r="L1376" s="3" t="s">
        <v>3106</v>
      </c>
      <c r="M1376" s="3" t="e">
        <f>VLOOKUP(F1376,'List PC Q2 có Q3 không'!$B$3:$E$139,1,0)</f>
        <v>#N/A</v>
      </c>
      <c r="N1376" s="3" t="s">
        <v>7157</v>
      </c>
      <c r="O1376" s="3" t="s">
        <v>7178</v>
      </c>
      <c r="P1376" s="3" t="s">
        <v>7179</v>
      </c>
    </row>
    <row r="1377" spans="1:16" hidden="1" x14ac:dyDescent="0.35">
      <c r="A1377" s="3">
        <v>908813</v>
      </c>
      <c r="B1377" s="3" t="s">
        <v>5876</v>
      </c>
      <c r="C1377" s="3" t="s">
        <v>7180</v>
      </c>
      <c r="D1377" s="3" t="s">
        <v>52</v>
      </c>
      <c r="E1377" s="3" t="s">
        <v>3100</v>
      </c>
      <c r="F1377" s="3" t="s">
        <v>7181</v>
      </c>
      <c r="G1377" s="3"/>
      <c r="H1377" s="3" t="s">
        <v>7182</v>
      </c>
      <c r="I1377" s="3" t="s">
        <v>1130</v>
      </c>
      <c r="J1377" s="3" t="s">
        <v>5887</v>
      </c>
      <c r="K1377" s="3" t="s">
        <v>5880</v>
      </c>
      <c r="L1377" s="3" t="s">
        <v>7170</v>
      </c>
      <c r="M1377" s="3" t="e">
        <f>VLOOKUP(F1377,'List PC Q2 có Q3 không'!$B$3:$E$139,1,0)</f>
        <v>#N/A</v>
      </c>
      <c r="N1377" s="3" t="s">
        <v>7171</v>
      </c>
      <c r="O1377" s="3" t="s">
        <v>7183</v>
      </c>
      <c r="P1377" s="3" t="s">
        <v>7184</v>
      </c>
    </row>
    <row r="1378" spans="1:16" hidden="1" x14ac:dyDescent="0.35">
      <c r="A1378" s="3">
        <v>908812</v>
      </c>
      <c r="B1378" s="3" t="s">
        <v>5876</v>
      </c>
      <c r="C1378" s="3" t="s">
        <v>7180</v>
      </c>
      <c r="D1378" s="3" t="s">
        <v>52</v>
      </c>
      <c r="E1378" s="3" t="s">
        <v>3100</v>
      </c>
      <c r="F1378" s="3" t="s">
        <v>7181</v>
      </c>
      <c r="G1378" s="3"/>
      <c r="H1378" s="3" t="s">
        <v>7182</v>
      </c>
      <c r="I1378" s="3" t="s">
        <v>1130</v>
      </c>
      <c r="J1378" s="3" t="s">
        <v>5887</v>
      </c>
      <c r="K1378" s="3" t="s">
        <v>5880</v>
      </c>
      <c r="L1378" s="3" t="s">
        <v>7170</v>
      </c>
      <c r="M1378" s="3" t="e">
        <f>VLOOKUP(F1378,'List PC Q2 có Q3 không'!$B$3:$E$139,1,0)</f>
        <v>#N/A</v>
      </c>
      <c r="N1378" s="3" t="s">
        <v>7171</v>
      </c>
      <c r="O1378" s="3" t="s">
        <v>7185</v>
      </c>
      <c r="P1378" s="3" t="s">
        <v>7184</v>
      </c>
    </row>
    <row r="1379" spans="1:16" ht="29" hidden="1" x14ac:dyDescent="0.35">
      <c r="A1379" s="3">
        <v>908590</v>
      </c>
      <c r="B1379" s="3" t="s">
        <v>152</v>
      </c>
      <c r="C1379" s="3" t="s">
        <v>7186</v>
      </c>
      <c r="D1379" s="3" t="s">
        <v>52</v>
      </c>
      <c r="E1379" s="3" t="s">
        <v>7066</v>
      </c>
      <c r="F1379" s="3" t="s">
        <v>7187</v>
      </c>
      <c r="G1379" s="3"/>
      <c r="H1379" s="3" t="s">
        <v>7188</v>
      </c>
      <c r="I1379" s="3" t="s">
        <v>483</v>
      </c>
      <c r="J1379" s="3" t="s">
        <v>5188</v>
      </c>
      <c r="K1379" s="3" t="s">
        <v>6603</v>
      </c>
      <c r="L1379" s="3" t="s">
        <v>7068</v>
      </c>
      <c r="M1379" s="3" t="e">
        <f>VLOOKUP(F1379,'List PC Q2 có Q3 không'!$B$3:$E$139,1,0)</f>
        <v>#N/A</v>
      </c>
      <c r="N1379" s="3" t="s">
        <v>117</v>
      </c>
      <c r="O1379" s="3" t="s">
        <v>7189</v>
      </c>
      <c r="P1379" s="3" t="s">
        <v>7190</v>
      </c>
    </row>
    <row r="1380" spans="1:16" ht="29" hidden="1" x14ac:dyDescent="0.35">
      <c r="A1380" s="3">
        <v>908589</v>
      </c>
      <c r="B1380" s="3" t="s">
        <v>152</v>
      </c>
      <c r="C1380" s="3" t="s">
        <v>7186</v>
      </c>
      <c r="D1380" s="3" t="s">
        <v>52</v>
      </c>
      <c r="E1380" s="3" t="s">
        <v>7066</v>
      </c>
      <c r="F1380" s="3" t="s">
        <v>7187</v>
      </c>
      <c r="G1380" s="3"/>
      <c r="H1380" s="3" t="s">
        <v>7188</v>
      </c>
      <c r="I1380" s="3" t="s">
        <v>483</v>
      </c>
      <c r="J1380" s="3" t="s">
        <v>5188</v>
      </c>
      <c r="K1380" s="3" t="s">
        <v>6603</v>
      </c>
      <c r="L1380" s="3" t="s">
        <v>7068</v>
      </c>
      <c r="M1380" s="3" t="e">
        <f>VLOOKUP(F1380,'List PC Q2 có Q3 không'!$B$3:$E$139,1,0)</f>
        <v>#N/A</v>
      </c>
      <c r="N1380" s="3" t="s">
        <v>117</v>
      </c>
      <c r="O1380" s="3" t="s">
        <v>7189</v>
      </c>
      <c r="P1380" s="3" t="s">
        <v>7190</v>
      </c>
    </row>
    <row r="1381" spans="1:16" ht="29" hidden="1" x14ac:dyDescent="0.35">
      <c r="A1381" s="3">
        <v>907222</v>
      </c>
      <c r="B1381" s="3" t="s">
        <v>4515</v>
      </c>
      <c r="C1381" s="3" t="s">
        <v>7191</v>
      </c>
      <c r="D1381" s="3" t="s">
        <v>52</v>
      </c>
      <c r="E1381" s="3" t="s">
        <v>7192</v>
      </c>
      <c r="F1381" s="3" t="s">
        <v>7193</v>
      </c>
      <c r="G1381" s="3"/>
      <c r="H1381" s="3" t="s">
        <v>7194</v>
      </c>
      <c r="I1381" s="3" t="s">
        <v>381</v>
      </c>
      <c r="J1381" s="3" t="s">
        <v>5284</v>
      </c>
      <c r="K1381" s="3" t="s">
        <v>5376</v>
      </c>
      <c r="L1381" s="3" t="s">
        <v>5674</v>
      </c>
      <c r="M1381" s="3" t="e">
        <f>VLOOKUP(F1381,'List PC Q2 có Q3 không'!$B$3:$E$139,1,0)</f>
        <v>#N/A</v>
      </c>
      <c r="N1381" s="3" t="s">
        <v>299</v>
      </c>
      <c r="O1381" s="3" t="s">
        <v>7195</v>
      </c>
      <c r="P1381" s="3" t="s">
        <v>7196</v>
      </c>
    </row>
    <row r="1382" spans="1:16" ht="29" hidden="1" x14ac:dyDescent="0.35">
      <c r="A1382" s="3">
        <v>905658</v>
      </c>
      <c r="B1382" s="3" t="s">
        <v>3179</v>
      </c>
      <c r="C1382" s="3" t="s">
        <v>7197</v>
      </c>
      <c r="D1382" s="3" t="s">
        <v>52</v>
      </c>
      <c r="E1382" s="3" t="s">
        <v>7198</v>
      </c>
      <c r="F1382" s="3" t="s">
        <v>7199</v>
      </c>
      <c r="G1382" s="3"/>
      <c r="H1382" s="3" t="s">
        <v>7200</v>
      </c>
      <c r="I1382" s="3" t="s">
        <v>7201</v>
      </c>
      <c r="J1382" s="3" t="s">
        <v>3185</v>
      </c>
      <c r="K1382" s="3" t="s">
        <v>3186</v>
      </c>
      <c r="L1382" s="3" t="s">
        <v>3187</v>
      </c>
      <c r="M1382" s="3" t="e">
        <f>VLOOKUP(F1382,'List PC Q2 có Q3 không'!$B$3:$E$139,1,0)</f>
        <v>#N/A</v>
      </c>
      <c r="N1382" s="3"/>
      <c r="O1382" s="3" t="s">
        <v>7202</v>
      </c>
      <c r="P1382" s="3" t="s">
        <v>7203</v>
      </c>
    </row>
    <row r="1383" spans="1:16" ht="29" hidden="1" x14ac:dyDescent="0.35">
      <c r="A1383" s="3">
        <v>903375</v>
      </c>
      <c r="B1383" s="3" t="s">
        <v>4515</v>
      </c>
      <c r="C1383" s="3" t="s">
        <v>7204</v>
      </c>
      <c r="D1383" s="3" t="s">
        <v>52</v>
      </c>
      <c r="E1383" s="3" t="s">
        <v>2693</v>
      </c>
      <c r="F1383" s="3" t="s">
        <v>7205</v>
      </c>
      <c r="G1383" s="3"/>
      <c r="H1383" s="3" t="s">
        <v>7206</v>
      </c>
      <c r="I1383" s="3" t="s">
        <v>2783</v>
      </c>
      <c r="J1383" s="3" t="s">
        <v>7207</v>
      </c>
      <c r="K1383" s="3" t="s">
        <v>5579</v>
      </c>
      <c r="L1383" s="3" t="s">
        <v>7208</v>
      </c>
      <c r="M1383" s="3" t="e">
        <f>VLOOKUP(F1383,'List PC Q2 có Q3 không'!$B$3:$E$139,1,0)</f>
        <v>#N/A</v>
      </c>
      <c r="N1383" s="3" t="s">
        <v>299</v>
      </c>
      <c r="O1383" s="3" t="s">
        <v>7209</v>
      </c>
      <c r="P1383" s="3" t="s">
        <v>7210</v>
      </c>
    </row>
    <row r="1384" spans="1:16" ht="29" hidden="1" x14ac:dyDescent="0.35">
      <c r="A1384" s="3">
        <v>903373</v>
      </c>
      <c r="B1384" s="3" t="s">
        <v>152</v>
      </c>
      <c r="C1384" s="3" t="s">
        <v>7211</v>
      </c>
      <c r="D1384" s="3" t="s">
        <v>52</v>
      </c>
      <c r="E1384" s="3" t="s">
        <v>2693</v>
      </c>
      <c r="F1384" s="3" t="s">
        <v>7212</v>
      </c>
      <c r="G1384" s="3"/>
      <c r="H1384" s="3" t="s">
        <v>7213</v>
      </c>
      <c r="I1384" s="3" t="s">
        <v>3805</v>
      </c>
      <c r="J1384" s="3" t="s">
        <v>1484</v>
      </c>
      <c r="K1384" s="3" t="s">
        <v>1510</v>
      </c>
      <c r="L1384" s="3" t="s">
        <v>4567</v>
      </c>
      <c r="M1384" s="3" t="e">
        <f>VLOOKUP(F1384,'List PC Q2 có Q3 không'!$B$3:$E$139,1,0)</f>
        <v>#N/A</v>
      </c>
      <c r="N1384" s="3" t="s">
        <v>117</v>
      </c>
      <c r="O1384" s="3" t="s">
        <v>7214</v>
      </c>
      <c r="P1384" s="3" t="s">
        <v>7215</v>
      </c>
    </row>
    <row r="1385" spans="1:16" ht="29" hidden="1" x14ac:dyDescent="0.35">
      <c r="A1385" s="3">
        <v>892510</v>
      </c>
      <c r="B1385" s="3" t="s">
        <v>7216</v>
      </c>
      <c r="C1385" s="3" t="s">
        <v>7217</v>
      </c>
      <c r="D1385" s="3" t="s">
        <v>52</v>
      </c>
      <c r="E1385" s="3" t="s">
        <v>1330</v>
      </c>
      <c r="F1385" s="3" t="s">
        <v>7218</v>
      </c>
      <c r="G1385" s="3"/>
      <c r="H1385" s="3" t="s">
        <v>7219</v>
      </c>
      <c r="I1385" s="3" t="s">
        <v>2533</v>
      </c>
      <c r="J1385" s="3" t="s">
        <v>7220</v>
      </c>
      <c r="K1385" s="3" t="s">
        <v>7221</v>
      </c>
      <c r="L1385" s="3" t="s">
        <v>7222</v>
      </c>
      <c r="M1385" s="3" t="e">
        <f>VLOOKUP(F1385,'List PC Q2 có Q3 không'!$B$3:$E$139,1,0)</f>
        <v>#N/A</v>
      </c>
      <c r="N1385" s="3" t="s">
        <v>7223</v>
      </c>
      <c r="O1385" s="4">
        <v>44565.340717592589</v>
      </c>
      <c r="P1385" s="4">
        <v>44565.340810185182</v>
      </c>
    </row>
    <row r="1386" spans="1:16" ht="29" hidden="1" x14ac:dyDescent="0.35">
      <c r="A1386" s="3">
        <v>892509</v>
      </c>
      <c r="B1386" s="3" t="s">
        <v>7216</v>
      </c>
      <c r="C1386" s="3" t="s">
        <v>7217</v>
      </c>
      <c r="D1386" s="3" t="s">
        <v>52</v>
      </c>
      <c r="E1386" s="3" t="s">
        <v>1330</v>
      </c>
      <c r="F1386" s="3" t="s">
        <v>7218</v>
      </c>
      <c r="G1386" s="3"/>
      <c r="H1386" s="3" t="s">
        <v>7219</v>
      </c>
      <c r="I1386" s="3" t="s">
        <v>2533</v>
      </c>
      <c r="J1386" s="3" t="s">
        <v>7220</v>
      </c>
      <c r="K1386" s="3" t="s">
        <v>7221</v>
      </c>
      <c r="L1386" s="3" t="s">
        <v>7222</v>
      </c>
      <c r="M1386" s="3" t="e">
        <f>VLOOKUP(F1386,'List PC Q2 có Q3 không'!$B$3:$E$139,1,0)</f>
        <v>#N/A</v>
      </c>
      <c r="N1386" s="3" t="s">
        <v>7223</v>
      </c>
      <c r="O1386" s="4">
        <v>44565.34065972222</v>
      </c>
      <c r="P1386" s="4">
        <v>44565.340810185182</v>
      </c>
    </row>
    <row r="1387" spans="1:16" ht="29" hidden="1" x14ac:dyDescent="0.35">
      <c r="A1387" s="3">
        <v>887832</v>
      </c>
      <c r="B1387" s="3" t="s">
        <v>5016</v>
      </c>
      <c r="C1387" s="3" t="s">
        <v>7224</v>
      </c>
      <c r="D1387" s="3" t="s">
        <v>52</v>
      </c>
      <c r="E1387" s="3">
        <v>7055607</v>
      </c>
      <c r="F1387" s="3" t="s">
        <v>7225</v>
      </c>
      <c r="G1387" s="3"/>
      <c r="H1387" s="3" t="s">
        <v>7226</v>
      </c>
      <c r="I1387" s="3" t="s">
        <v>2704</v>
      </c>
      <c r="J1387" s="3" t="s">
        <v>4199</v>
      </c>
      <c r="K1387" s="3" t="s">
        <v>5019</v>
      </c>
      <c r="L1387" s="3" t="s">
        <v>5036</v>
      </c>
      <c r="M1387" s="3" t="e">
        <f>VLOOKUP(F1387,'List PC Q2 có Q3 không'!$B$3:$E$139,1,0)</f>
        <v>#N/A</v>
      </c>
      <c r="N1387" s="3" t="s">
        <v>5037</v>
      </c>
      <c r="O1387" s="3" t="s">
        <v>7227</v>
      </c>
      <c r="P1387" s="3" t="s">
        <v>7228</v>
      </c>
    </row>
    <row r="1388" spans="1:16" ht="29" hidden="1" x14ac:dyDescent="0.35">
      <c r="A1388" s="3">
        <v>874273</v>
      </c>
      <c r="B1388" s="3" t="s">
        <v>3179</v>
      </c>
      <c r="C1388" s="3" t="s">
        <v>7229</v>
      </c>
      <c r="D1388" s="3" t="s">
        <v>52</v>
      </c>
      <c r="E1388" s="3" t="s">
        <v>7230</v>
      </c>
      <c r="F1388" s="3" t="s">
        <v>7231</v>
      </c>
      <c r="G1388" s="3"/>
      <c r="H1388" s="3" t="s">
        <v>7232</v>
      </c>
      <c r="I1388" s="3" t="s">
        <v>93</v>
      </c>
      <c r="J1388" s="3" t="s">
        <v>3185</v>
      </c>
      <c r="K1388" s="3" t="s">
        <v>3186</v>
      </c>
      <c r="L1388" s="3" t="s">
        <v>3187</v>
      </c>
      <c r="M1388" s="3" t="e">
        <f>VLOOKUP(F1388,'List PC Q2 có Q3 không'!$B$3:$E$139,1,0)</f>
        <v>#N/A</v>
      </c>
      <c r="N1388" s="3"/>
      <c r="O1388" s="4">
        <v>44654.329016203701</v>
      </c>
      <c r="P1388" s="4">
        <v>44654.328935185185</v>
      </c>
    </row>
    <row r="1389" spans="1:16" ht="29" hidden="1" x14ac:dyDescent="0.35">
      <c r="A1389" s="3">
        <v>870954</v>
      </c>
      <c r="B1389" s="3" t="s">
        <v>4515</v>
      </c>
      <c r="C1389" s="3" t="s">
        <v>7233</v>
      </c>
      <c r="D1389" s="3" t="s">
        <v>52</v>
      </c>
      <c r="E1389" s="3" t="s">
        <v>7127</v>
      </c>
      <c r="F1389" s="3" t="s">
        <v>7234</v>
      </c>
      <c r="G1389" s="3"/>
      <c r="H1389" s="3" t="s">
        <v>7235</v>
      </c>
      <c r="I1389" s="3" t="s">
        <v>2653</v>
      </c>
      <c r="J1389" s="3" t="s">
        <v>5778</v>
      </c>
      <c r="K1389" s="3" t="s">
        <v>5616</v>
      </c>
      <c r="L1389" s="3" t="s">
        <v>5223</v>
      </c>
      <c r="M1389" s="3" t="e">
        <f>VLOOKUP(F1389,'List PC Q2 có Q3 không'!$B$3:$E$139,1,0)</f>
        <v>#N/A</v>
      </c>
      <c r="N1389" s="3" t="s">
        <v>299</v>
      </c>
      <c r="O1389" s="3" t="s">
        <v>7236</v>
      </c>
      <c r="P1389" s="3" t="s">
        <v>7237</v>
      </c>
    </row>
    <row r="1390" spans="1:16" ht="29" hidden="1" x14ac:dyDescent="0.35">
      <c r="A1390" s="3">
        <v>870955</v>
      </c>
      <c r="B1390" s="3" t="s">
        <v>4515</v>
      </c>
      <c r="C1390" s="3" t="s">
        <v>7233</v>
      </c>
      <c r="D1390" s="3" t="s">
        <v>52</v>
      </c>
      <c r="E1390" s="3" t="s">
        <v>7127</v>
      </c>
      <c r="F1390" s="3" t="s">
        <v>7234</v>
      </c>
      <c r="G1390" s="3"/>
      <c r="H1390" s="3" t="s">
        <v>7235</v>
      </c>
      <c r="I1390" s="3" t="s">
        <v>2653</v>
      </c>
      <c r="J1390" s="3" t="s">
        <v>5778</v>
      </c>
      <c r="K1390" s="3" t="s">
        <v>5616</v>
      </c>
      <c r="L1390" s="3" t="s">
        <v>5223</v>
      </c>
      <c r="M1390" s="3" t="e">
        <f>VLOOKUP(F1390,'List PC Q2 có Q3 không'!$B$3:$E$139,1,0)</f>
        <v>#N/A</v>
      </c>
      <c r="N1390" s="3" t="s">
        <v>299</v>
      </c>
      <c r="O1390" s="3" t="s">
        <v>7238</v>
      </c>
      <c r="P1390" s="3" t="s">
        <v>7237</v>
      </c>
    </row>
    <row r="1391" spans="1:16" ht="29" hidden="1" x14ac:dyDescent="0.35">
      <c r="A1391" s="3">
        <v>849068</v>
      </c>
      <c r="B1391" s="3" t="s">
        <v>231</v>
      </c>
      <c r="C1391" s="3" t="s">
        <v>7239</v>
      </c>
      <c r="D1391" s="3" t="s">
        <v>52</v>
      </c>
      <c r="E1391" s="3" t="s">
        <v>6841</v>
      </c>
      <c r="F1391" s="3" t="s">
        <v>7240</v>
      </c>
      <c r="G1391" s="3"/>
      <c r="H1391" s="3" t="s">
        <v>7241</v>
      </c>
      <c r="I1391" s="3" t="s">
        <v>2812</v>
      </c>
      <c r="J1391" s="3" t="s">
        <v>2184</v>
      </c>
      <c r="K1391" s="3" t="s">
        <v>7242</v>
      </c>
      <c r="L1391" s="3" t="s">
        <v>996</v>
      </c>
      <c r="M1391" s="3" t="e">
        <f>VLOOKUP(F1391,'List PC Q2 có Q3 không'!$B$3:$E$139,1,0)</f>
        <v>#N/A</v>
      </c>
      <c r="N1391" s="3" t="s">
        <v>117</v>
      </c>
      <c r="O1391" s="3" t="s">
        <v>7243</v>
      </c>
      <c r="P1391" s="3" t="s">
        <v>7244</v>
      </c>
    </row>
    <row r="1392" spans="1:16" hidden="1" x14ac:dyDescent="0.35">
      <c r="A1392" s="3">
        <v>843705</v>
      </c>
      <c r="B1392" s="3" t="s">
        <v>5876</v>
      </c>
      <c r="C1392" s="3" t="s">
        <v>7245</v>
      </c>
      <c r="D1392" s="3" t="s">
        <v>52</v>
      </c>
      <c r="E1392" s="3" t="s">
        <v>577</v>
      </c>
      <c r="F1392" s="3" t="s">
        <v>7246</v>
      </c>
      <c r="G1392" s="3"/>
      <c r="H1392" s="3" t="s">
        <v>5879</v>
      </c>
      <c r="I1392" s="3" t="s">
        <v>795</v>
      </c>
      <c r="J1392" s="3" t="s">
        <v>5887</v>
      </c>
      <c r="K1392" s="3" t="s">
        <v>5880</v>
      </c>
      <c r="L1392" s="3" t="s">
        <v>7170</v>
      </c>
      <c r="M1392" s="3" t="e">
        <f>VLOOKUP(F1392,'List PC Q2 có Q3 không'!$B$3:$E$139,1,0)</f>
        <v>#N/A</v>
      </c>
      <c r="N1392" s="3" t="s">
        <v>7171</v>
      </c>
      <c r="O1392" s="4">
        <v>44713.674479166664</v>
      </c>
      <c r="P1392" s="4">
        <v>44713.674814814818</v>
      </c>
    </row>
    <row r="1393" spans="1:16" hidden="1" x14ac:dyDescent="0.35">
      <c r="A1393" s="3">
        <v>843704</v>
      </c>
      <c r="B1393" s="3" t="s">
        <v>5876</v>
      </c>
      <c r="C1393" s="3" t="s">
        <v>7245</v>
      </c>
      <c r="D1393" s="3" t="s">
        <v>52</v>
      </c>
      <c r="E1393" s="3" t="s">
        <v>577</v>
      </c>
      <c r="F1393" s="3" t="s">
        <v>7246</v>
      </c>
      <c r="G1393" s="3"/>
      <c r="H1393" s="3" t="s">
        <v>5879</v>
      </c>
      <c r="I1393" s="3" t="s">
        <v>795</v>
      </c>
      <c r="J1393" s="3" t="s">
        <v>5887</v>
      </c>
      <c r="K1393" s="3" t="s">
        <v>5880</v>
      </c>
      <c r="L1393" s="3" t="s">
        <v>7170</v>
      </c>
      <c r="M1393" s="3" t="e">
        <f>VLOOKUP(F1393,'List PC Q2 có Q3 không'!$B$3:$E$139,1,0)</f>
        <v>#N/A</v>
      </c>
      <c r="N1393" s="3" t="s">
        <v>7171</v>
      </c>
      <c r="O1393" s="4">
        <v>44713.674479166664</v>
      </c>
      <c r="P1393" s="4">
        <v>44713.674814814818</v>
      </c>
    </row>
    <row r="1394" spans="1:16" ht="29" hidden="1" x14ac:dyDescent="0.35">
      <c r="A1394" s="3">
        <v>842631</v>
      </c>
      <c r="B1394" s="3" t="s">
        <v>4515</v>
      </c>
      <c r="C1394" s="3" t="s">
        <v>7247</v>
      </c>
      <c r="D1394" s="3" t="s">
        <v>52</v>
      </c>
      <c r="E1394" s="3" t="s">
        <v>2693</v>
      </c>
      <c r="F1394" s="3" t="s">
        <v>7248</v>
      </c>
      <c r="G1394" s="3"/>
      <c r="H1394" s="3" t="s">
        <v>7249</v>
      </c>
      <c r="I1394" s="3" t="s">
        <v>2988</v>
      </c>
      <c r="J1394" s="3" t="s">
        <v>6096</v>
      </c>
      <c r="K1394" s="3" t="s">
        <v>3309</v>
      </c>
      <c r="L1394" s="3" t="s">
        <v>503</v>
      </c>
      <c r="M1394" s="3" t="e">
        <f>VLOOKUP(F1394,'List PC Q2 có Q3 không'!$B$3:$E$139,1,0)</f>
        <v>#N/A</v>
      </c>
      <c r="N1394" s="3" t="s">
        <v>117</v>
      </c>
      <c r="O1394" s="4">
        <v>44682.372789351852</v>
      </c>
      <c r="P1394" s="4">
        <v>44682.372939814813</v>
      </c>
    </row>
    <row r="1395" spans="1:16" ht="29" hidden="1" x14ac:dyDescent="0.35">
      <c r="A1395" s="3">
        <v>839241</v>
      </c>
      <c r="B1395" s="3" t="s">
        <v>152</v>
      </c>
      <c r="C1395" s="3" t="s">
        <v>7250</v>
      </c>
      <c r="D1395" s="3" t="s">
        <v>52</v>
      </c>
      <c r="E1395" s="3">
        <v>7058060</v>
      </c>
      <c r="F1395" s="3" t="s">
        <v>7251</v>
      </c>
      <c r="G1395" s="3"/>
      <c r="H1395" s="3" t="s">
        <v>7252</v>
      </c>
      <c r="I1395" s="3" t="s">
        <v>7253</v>
      </c>
      <c r="J1395" s="3" t="s">
        <v>7254</v>
      </c>
      <c r="K1395" s="3" t="s">
        <v>7039</v>
      </c>
      <c r="L1395" s="3" t="s">
        <v>6097</v>
      </c>
      <c r="M1395" s="3" t="e">
        <f>VLOOKUP(F1395,'List PC Q2 có Q3 không'!$B$3:$E$139,1,0)</f>
        <v>#N/A</v>
      </c>
      <c r="N1395" s="3" t="s">
        <v>117</v>
      </c>
      <c r="O1395" s="4">
        <v>44559.310266203705</v>
      </c>
      <c r="P1395" s="3" t="s">
        <v>7255</v>
      </c>
    </row>
    <row r="1396" spans="1:16" ht="29" hidden="1" x14ac:dyDescent="0.35">
      <c r="A1396" s="3">
        <v>839240</v>
      </c>
      <c r="B1396" s="3" t="s">
        <v>152</v>
      </c>
      <c r="C1396" s="3" t="s">
        <v>7250</v>
      </c>
      <c r="D1396" s="3" t="s">
        <v>52</v>
      </c>
      <c r="E1396" s="3">
        <v>7058060</v>
      </c>
      <c r="F1396" s="3" t="s">
        <v>7251</v>
      </c>
      <c r="G1396" s="3"/>
      <c r="H1396" s="3" t="s">
        <v>7252</v>
      </c>
      <c r="I1396" s="3" t="s">
        <v>7253</v>
      </c>
      <c r="J1396" s="3" t="s">
        <v>7254</v>
      </c>
      <c r="K1396" s="3" t="s">
        <v>7039</v>
      </c>
      <c r="L1396" s="3" t="s">
        <v>6097</v>
      </c>
      <c r="M1396" s="3" t="e">
        <f>VLOOKUP(F1396,'List PC Q2 có Q3 không'!$B$3:$E$139,1,0)</f>
        <v>#N/A</v>
      </c>
      <c r="N1396" s="3" t="s">
        <v>117</v>
      </c>
      <c r="O1396" s="4">
        <v>44559.310277777775</v>
      </c>
      <c r="P1396" s="3" t="s">
        <v>7255</v>
      </c>
    </row>
    <row r="1397" spans="1:16" ht="29" hidden="1" x14ac:dyDescent="0.35">
      <c r="A1397" s="3">
        <v>836933</v>
      </c>
      <c r="B1397" s="3" t="s">
        <v>4515</v>
      </c>
      <c r="C1397" s="3" t="s">
        <v>7256</v>
      </c>
      <c r="D1397" s="3" t="s">
        <v>52</v>
      </c>
      <c r="E1397" s="3" t="s">
        <v>261</v>
      </c>
      <c r="F1397" s="3" t="s">
        <v>7257</v>
      </c>
      <c r="G1397" s="3"/>
      <c r="H1397" s="3" t="s">
        <v>7258</v>
      </c>
      <c r="I1397" s="3" t="s">
        <v>7259</v>
      </c>
      <c r="J1397" s="3" t="s">
        <v>5955</v>
      </c>
      <c r="K1397" s="3" t="s">
        <v>5914</v>
      </c>
      <c r="L1397" s="3" t="s">
        <v>7260</v>
      </c>
      <c r="M1397" s="3" t="e">
        <f>VLOOKUP(F1397,'List PC Q2 có Q3 không'!$B$3:$E$139,1,0)</f>
        <v>#N/A</v>
      </c>
      <c r="N1397" s="3" t="s">
        <v>299</v>
      </c>
      <c r="O1397" s="3" t="s">
        <v>7261</v>
      </c>
      <c r="P1397" s="3" t="s">
        <v>7262</v>
      </c>
    </row>
    <row r="1398" spans="1:16" ht="29" hidden="1" x14ac:dyDescent="0.35">
      <c r="A1398" s="3">
        <v>835916</v>
      </c>
      <c r="B1398" s="3" t="s">
        <v>7263</v>
      </c>
      <c r="C1398" s="3" t="s">
        <v>7264</v>
      </c>
      <c r="D1398" s="3" t="s">
        <v>52</v>
      </c>
      <c r="E1398" s="3" t="s">
        <v>2693</v>
      </c>
      <c r="F1398" s="3" t="s">
        <v>7265</v>
      </c>
      <c r="G1398" s="3"/>
      <c r="H1398" s="3" t="s">
        <v>7266</v>
      </c>
      <c r="I1398" s="3" t="s">
        <v>2051</v>
      </c>
      <c r="J1398" s="3" t="s">
        <v>3639</v>
      </c>
      <c r="K1398" s="3" t="s">
        <v>2859</v>
      </c>
      <c r="L1398" s="3" t="s">
        <v>5436</v>
      </c>
      <c r="M1398" s="3" t="e">
        <f>VLOOKUP(F1398,'List PC Q2 có Q3 không'!$B$3:$E$139,1,0)</f>
        <v>#N/A</v>
      </c>
      <c r="N1398" s="3" t="s">
        <v>117</v>
      </c>
      <c r="O1398" s="3" t="s">
        <v>7267</v>
      </c>
      <c r="P1398" s="3" t="s">
        <v>7268</v>
      </c>
    </row>
    <row r="1399" spans="1:16" ht="29" hidden="1" x14ac:dyDescent="0.35">
      <c r="A1399" s="3">
        <v>831630</v>
      </c>
      <c r="B1399" s="3" t="s">
        <v>4515</v>
      </c>
      <c r="C1399" s="3" t="s">
        <v>7269</v>
      </c>
      <c r="D1399" s="3" t="s">
        <v>52</v>
      </c>
      <c r="E1399" s="3" t="s">
        <v>842</v>
      </c>
      <c r="F1399" s="3" t="s">
        <v>7270</v>
      </c>
      <c r="G1399" s="3"/>
      <c r="H1399" s="3" t="s">
        <v>7271</v>
      </c>
      <c r="I1399" s="3" t="s">
        <v>1724</v>
      </c>
      <c r="J1399" s="3" t="s">
        <v>5057</v>
      </c>
      <c r="K1399" s="3" t="s">
        <v>7272</v>
      </c>
      <c r="L1399" s="3" t="s">
        <v>7273</v>
      </c>
      <c r="M1399" s="3" t="e">
        <f>VLOOKUP(F1399,'List PC Q2 có Q3 không'!$B$3:$E$139,1,0)</f>
        <v>#N/A</v>
      </c>
      <c r="N1399" s="3" t="s">
        <v>299</v>
      </c>
      <c r="O1399" s="3" t="s">
        <v>7274</v>
      </c>
      <c r="P1399" s="3" t="s">
        <v>7275</v>
      </c>
    </row>
    <row r="1400" spans="1:16" ht="29" hidden="1" x14ac:dyDescent="0.35">
      <c r="A1400" s="3">
        <v>831546</v>
      </c>
      <c r="B1400" s="3" t="s">
        <v>4515</v>
      </c>
      <c r="C1400" s="3" t="s">
        <v>7276</v>
      </c>
      <c r="D1400" s="3" t="s">
        <v>52</v>
      </c>
      <c r="E1400" s="3" t="s">
        <v>7134</v>
      </c>
      <c r="F1400" s="3" t="s">
        <v>7277</v>
      </c>
      <c r="G1400" s="3"/>
      <c r="H1400" s="3" t="s">
        <v>7278</v>
      </c>
      <c r="I1400" s="3" t="s">
        <v>4408</v>
      </c>
      <c r="J1400" s="3" t="s">
        <v>7279</v>
      </c>
      <c r="K1400" s="3" t="s">
        <v>5376</v>
      </c>
      <c r="L1400" s="3" t="s">
        <v>7280</v>
      </c>
      <c r="M1400" s="3" t="e">
        <f>VLOOKUP(F1400,'List PC Q2 có Q3 không'!$B$3:$E$139,1,0)</f>
        <v>#N/A</v>
      </c>
      <c r="N1400" s="3" t="s">
        <v>299</v>
      </c>
      <c r="O1400" s="4">
        <v>44547.386550925927</v>
      </c>
      <c r="P1400" s="3" t="s">
        <v>7281</v>
      </c>
    </row>
    <row r="1401" spans="1:16" ht="29" hidden="1" x14ac:dyDescent="0.35">
      <c r="A1401" s="3">
        <v>826397</v>
      </c>
      <c r="B1401" s="3" t="s">
        <v>4515</v>
      </c>
      <c r="C1401" s="3" t="s">
        <v>7282</v>
      </c>
      <c r="D1401" s="3" t="s">
        <v>52</v>
      </c>
      <c r="E1401" s="3" t="s">
        <v>7192</v>
      </c>
      <c r="F1401" s="3" t="s">
        <v>7283</v>
      </c>
      <c r="G1401" s="3"/>
      <c r="H1401" s="3" t="s">
        <v>7284</v>
      </c>
      <c r="I1401" s="3" t="s">
        <v>3589</v>
      </c>
      <c r="J1401" s="3" t="s">
        <v>5721</v>
      </c>
      <c r="K1401" s="3" t="s">
        <v>5517</v>
      </c>
      <c r="L1401" s="3" t="s">
        <v>5509</v>
      </c>
      <c r="M1401" s="3" t="e">
        <f>VLOOKUP(F1401,'List PC Q2 có Q3 không'!$B$3:$E$139,1,0)</f>
        <v>#N/A</v>
      </c>
      <c r="N1401" s="3" t="s">
        <v>299</v>
      </c>
      <c r="O1401" s="3" t="s">
        <v>7285</v>
      </c>
      <c r="P1401" s="3" t="s">
        <v>7286</v>
      </c>
    </row>
    <row r="1402" spans="1:16" ht="29" hidden="1" x14ac:dyDescent="0.35">
      <c r="A1402" s="3">
        <v>821973</v>
      </c>
      <c r="B1402" s="3" t="s">
        <v>3179</v>
      </c>
      <c r="C1402" s="3" t="s">
        <v>7287</v>
      </c>
      <c r="D1402" s="3" t="s">
        <v>52</v>
      </c>
      <c r="E1402" s="3" t="s">
        <v>3175</v>
      </c>
      <c r="F1402" s="3" t="s">
        <v>7288</v>
      </c>
      <c r="G1402" s="3"/>
      <c r="H1402" s="3" t="s">
        <v>7289</v>
      </c>
      <c r="I1402" s="3" t="s">
        <v>5265</v>
      </c>
      <c r="J1402" s="3" t="s">
        <v>3185</v>
      </c>
      <c r="K1402" s="3" t="s">
        <v>3186</v>
      </c>
      <c r="L1402" s="3" t="s">
        <v>3187</v>
      </c>
      <c r="M1402" s="3" t="e">
        <f>VLOOKUP(F1402,'List PC Q2 có Q3 không'!$B$3:$E$139,1,0)</f>
        <v>#N/A</v>
      </c>
      <c r="N1402" s="3"/>
      <c r="O1402" s="4">
        <v>44537.276400462964</v>
      </c>
      <c r="P1402" s="4">
        <v>44389.276759259257</v>
      </c>
    </row>
    <row r="1403" spans="1:16" ht="29" hidden="1" x14ac:dyDescent="0.35">
      <c r="A1403" s="3">
        <v>820381</v>
      </c>
      <c r="B1403" s="3" t="s">
        <v>4515</v>
      </c>
      <c r="C1403" s="3" t="s">
        <v>7290</v>
      </c>
      <c r="D1403" s="3" t="s">
        <v>52</v>
      </c>
      <c r="E1403" s="3" t="s">
        <v>7291</v>
      </c>
      <c r="F1403" s="3" t="s">
        <v>7292</v>
      </c>
      <c r="G1403" s="3"/>
      <c r="H1403" s="3" t="s">
        <v>7293</v>
      </c>
      <c r="I1403" s="3" t="s">
        <v>1740</v>
      </c>
      <c r="J1403" s="3" t="s">
        <v>5578</v>
      </c>
      <c r="K1403" s="3" t="s">
        <v>5947</v>
      </c>
      <c r="L1403" s="3" t="s">
        <v>5462</v>
      </c>
      <c r="M1403" s="3" t="e">
        <f>VLOOKUP(F1403,'List PC Q2 có Q3 không'!$B$3:$E$139,1,0)</f>
        <v>#N/A</v>
      </c>
      <c r="N1403" s="3" t="s">
        <v>117</v>
      </c>
      <c r="O1403" s="4">
        <v>44267.555567129632</v>
      </c>
      <c r="P1403" s="4">
        <v>44267.555891203701</v>
      </c>
    </row>
    <row r="1404" spans="1:16" ht="29" hidden="1" x14ac:dyDescent="0.35">
      <c r="A1404" s="3">
        <v>817053</v>
      </c>
      <c r="B1404" s="3" t="s">
        <v>4515</v>
      </c>
      <c r="C1404" s="3" t="s">
        <v>7294</v>
      </c>
      <c r="D1404" s="3" t="s">
        <v>52</v>
      </c>
      <c r="E1404" s="3">
        <v>7050286</v>
      </c>
      <c r="F1404" s="3" t="s">
        <v>7295</v>
      </c>
      <c r="G1404" s="3"/>
      <c r="H1404" s="3" t="s">
        <v>7296</v>
      </c>
      <c r="I1404" s="3" t="s">
        <v>7297</v>
      </c>
      <c r="J1404" s="3" t="s">
        <v>5667</v>
      </c>
      <c r="K1404" s="3" t="s">
        <v>5320</v>
      </c>
      <c r="L1404" s="3" t="s">
        <v>7298</v>
      </c>
      <c r="M1404" s="3" t="e">
        <f>VLOOKUP(F1404,'List PC Q2 có Q3 không'!$B$3:$E$139,1,0)</f>
        <v>#N/A</v>
      </c>
      <c r="N1404" s="3" t="s">
        <v>299</v>
      </c>
      <c r="O1404" s="3" t="s">
        <v>7299</v>
      </c>
      <c r="P1404" s="3" t="s">
        <v>7300</v>
      </c>
    </row>
    <row r="1405" spans="1:16" ht="29" hidden="1" x14ac:dyDescent="0.35">
      <c r="A1405" s="3">
        <v>817052</v>
      </c>
      <c r="B1405" s="3" t="s">
        <v>4515</v>
      </c>
      <c r="C1405" s="3" t="s">
        <v>7294</v>
      </c>
      <c r="D1405" s="3" t="s">
        <v>52</v>
      </c>
      <c r="E1405" s="3">
        <v>7050286</v>
      </c>
      <c r="F1405" s="3" t="s">
        <v>7295</v>
      </c>
      <c r="G1405" s="3"/>
      <c r="H1405" s="3" t="s">
        <v>7296</v>
      </c>
      <c r="I1405" s="3" t="s">
        <v>7297</v>
      </c>
      <c r="J1405" s="3" t="s">
        <v>5667</v>
      </c>
      <c r="K1405" s="3" t="s">
        <v>5320</v>
      </c>
      <c r="L1405" s="3" t="s">
        <v>7298</v>
      </c>
      <c r="M1405" s="3" t="e">
        <f>VLOOKUP(F1405,'List PC Q2 có Q3 không'!$B$3:$E$139,1,0)</f>
        <v>#N/A</v>
      </c>
      <c r="N1405" s="3" t="s">
        <v>299</v>
      </c>
      <c r="O1405" s="3" t="s">
        <v>7299</v>
      </c>
      <c r="P1405" s="3" t="s">
        <v>7300</v>
      </c>
    </row>
    <row r="1406" spans="1:16" ht="29" hidden="1" x14ac:dyDescent="0.35">
      <c r="A1406" s="3">
        <v>812577</v>
      </c>
      <c r="B1406" s="3" t="s">
        <v>5155</v>
      </c>
      <c r="C1406" s="3" t="s">
        <v>7301</v>
      </c>
      <c r="D1406" s="3" t="s">
        <v>52</v>
      </c>
      <c r="E1406" s="3" t="s">
        <v>2686</v>
      </c>
      <c r="F1406" s="3" t="s">
        <v>7302</v>
      </c>
      <c r="G1406" s="3"/>
      <c r="H1406" s="3" t="s">
        <v>7303</v>
      </c>
      <c r="I1406" s="3" t="s">
        <v>634</v>
      </c>
      <c r="J1406" s="3" t="s">
        <v>7304</v>
      </c>
      <c r="K1406" s="3" t="s">
        <v>7305</v>
      </c>
      <c r="L1406" s="3" t="s">
        <v>6312</v>
      </c>
      <c r="M1406" s="3" t="e">
        <f>VLOOKUP(F1406,'List PC Q2 có Q3 không'!$B$3:$E$139,1,0)</f>
        <v>#N/A</v>
      </c>
      <c r="N1406" s="3" t="s">
        <v>117</v>
      </c>
      <c r="O1406" s="3" t="s">
        <v>7306</v>
      </c>
      <c r="P1406" s="3" t="s">
        <v>7307</v>
      </c>
    </row>
    <row r="1407" spans="1:16" ht="29" hidden="1" x14ac:dyDescent="0.35">
      <c r="A1407" s="3">
        <v>808032</v>
      </c>
      <c r="B1407" s="3" t="s">
        <v>4515</v>
      </c>
      <c r="C1407" s="3" t="s">
        <v>7308</v>
      </c>
      <c r="D1407" s="3" t="s">
        <v>52</v>
      </c>
      <c r="E1407" s="3" t="s">
        <v>7309</v>
      </c>
      <c r="F1407" s="3" t="s">
        <v>7310</v>
      </c>
      <c r="G1407" s="3"/>
      <c r="H1407" s="3" t="s">
        <v>7311</v>
      </c>
      <c r="I1407" s="3" t="s">
        <v>4580</v>
      </c>
      <c r="J1407" s="3" t="s">
        <v>7312</v>
      </c>
      <c r="K1407" s="3" t="s">
        <v>5320</v>
      </c>
      <c r="L1407" s="3" t="s">
        <v>1833</v>
      </c>
      <c r="M1407" s="3" t="e">
        <f>VLOOKUP(F1407,'List PC Q2 có Q3 không'!$B$3:$E$139,1,0)</f>
        <v>#N/A</v>
      </c>
      <c r="N1407" s="3" t="s">
        <v>1834</v>
      </c>
      <c r="O1407" s="3" t="s">
        <v>7313</v>
      </c>
      <c r="P1407" s="3" t="s">
        <v>7314</v>
      </c>
    </row>
    <row r="1408" spans="1:16" ht="29" hidden="1" x14ac:dyDescent="0.35">
      <c r="A1408" s="3">
        <v>801331</v>
      </c>
      <c r="B1408" s="3" t="s">
        <v>5016</v>
      </c>
      <c r="C1408" s="3" t="s">
        <v>7315</v>
      </c>
      <c r="D1408" s="3" t="s">
        <v>52</v>
      </c>
      <c r="E1408" s="3">
        <v>7050286</v>
      </c>
      <c r="F1408" s="3" t="s">
        <v>7316</v>
      </c>
      <c r="G1408" s="3"/>
      <c r="H1408" s="3" t="s">
        <v>7317</v>
      </c>
      <c r="I1408" s="3" t="s">
        <v>835</v>
      </c>
      <c r="J1408" s="3" t="s">
        <v>4199</v>
      </c>
      <c r="K1408" s="3" t="s">
        <v>7318</v>
      </c>
      <c r="L1408" s="3"/>
      <c r="M1408" s="3" t="e">
        <f>VLOOKUP(F1408,'List PC Q2 có Q3 không'!$B$3:$E$139,1,0)</f>
        <v>#N/A</v>
      </c>
      <c r="N1408" s="3" t="s">
        <v>376</v>
      </c>
      <c r="O1408" s="4">
        <v>44480.769155092596</v>
      </c>
      <c r="P1408" s="4">
        <v>44480.768912037034</v>
      </c>
    </row>
    <row r="1409" spans="1:16" ht="29" hidden="1" x14ac:dyDescent="0.35">
      <c r="A1409" s="3">
        <v>792969</v>
      </c>
      <c r="B1409" s="3" t="s">
        <v>4515</v>
      </c>
      <c r="C1409" s="3" t="s">
        <v>7319</v>
      </c>
      <c r="D1409" s="3" t="s">
        <v>52</v>
      </c>
      <c r="E1409" s="3" t="s">
        <v>1230</v>
      </c>
      <c r="F1409" s="3" t="s">
        <v>7320</v>
      </c>
      <c r="G1409" s="3"/>
      <c r="H1409" s="3" t="s">
        <v>7321</v>
      </c>
      <c r="I1409" s="3" t="s">
        <v>835</v>
      </c>
      <c r="J1409" s="3" t="s">
        <v>5615</v>
      </c>
      <c r="K1409" s="3" t="s">
        <v>7322</v>
      </c>
      <c r="L1409" s="3" t="s">
        <v>6000</v>
      </c>
      <c r="M1409" s="3" t="e">
        <f>VLOOKUP(F1409,'List PC Q2 có Q3 không'!$B$3:$E$139,1,0)</f>
        <v>#N/A</v>
      </c>
      <c r="N1409" s="3" t="s">
        <v>299</v>
      </c>
      <c r="O1409" s="3" t="s">
        <v>7323</v>
      </c>
      <c r="P1409" s="3" t="s">
        <v>7324</v>
      </c>
    </row>
    <row r="1410" spans="1:16" hidden="1" x14ac:dyDescent="0.35">
      <c r="A1410" s="3">
        <v>790647</v>
      </c>
      <c r="B1410" s="3" t="s">
        <v>7325</v>
      </c>
      <c r="C1410" s="3" t="s">
        <v>7326</v>
      </c>
      <c r="D1410" s="3" t="s">
        <v>52</v>
      </c>
      <c r="E1410" s="3" t="s">
        <v>2435</v>
      </c>
      <c r="F1410" s="3" t="s">
        <v>7327</v>
      </c>
      <c r="G1410" s="3"/>
      <c r="H1410" s="3" t="s">
        <v>7328</v>
      </c>
      <c r="I1410" s="3" t="s">
        <v>2653</v>
      </c>
      <c r="J1410" s="3" t="s">
        <v>7329</v>
      </c>
      <c r="K1410" s="3" t="s">
        <v>7330</v>
      </c>
      <c r="L1410" s="3" t="s">
        <v>7331</v>
      </c>
      <c r="M1410" s="3" t="e">
        <f>VLOOKUP(F1410,'List PC Q2 có Q3 không'!$B$3:$E$139,1,0)</f>
        <v>#N/A</v>
      </c>
      <c r="N1410" s="3" t="s">
        <v>7332</v>
      </c>
      <c r="O1410" s="3" t="s">
        <v>7333</v>
      </c>
      <c r="P1410" s="3" t="s">
        <v>7334</v>
      </c>
    </row>
    <row r="1411" spans="1:16" hidden="1" x14ac:dyDescent="0.35">
      <c r="A1411" s="3">
        <v>789741</v>
      </c>
      <c r="B1411" s="3" t="s">
        <v>7325</v>
      </c>
      <c r="C1411" s="3" t="s">
        <v>7335</v>
      </c>
      <c r="D1411" s="3" t="s">
        <v>52</v>
      </c>
      <c r="E1411" s="3">
        <v>7055605</v>
      </c>
      <c r="F1411" s="3" t="s">
        <v>7336</v>
      </c>
      <c r="G1411" s="3"/>
      <c r="H1411" s="3" t="s">
        <v>7337</v>
      </c>
      <c r="I1411" s="3" t="s">
        <v>5342</v>
      </c>
      <c r="J1411" s="3" t="s">
        <v>7329</v>
      </c>
      <c r="K1411" s="3" t="s">
        <v>7330</v>
      </c>
      <c r="L1411" s="3"/>
      <c r="M1411" s="3" t="e">
        <f>VLOOKUP(F1411,'List PC Q2 có Q3 không'!$B$3:$E$139,1,0)</f>
        <v>#N/A</v>
      </c>
      <c r="N1411" s="3" t="s">
        <v>7338</v>
      </c>
      <c r="O1411" s="3" t="s">
        <v>7339</v>
      </c>
      <c r="P1411" s="3" t="s">
        <v>7340</v>
      </c>
    </row>
    <row r="1412" spans="1:16" hidden="1" x14ac:dyDescent="0.35">
      <c r="A1412" s="3">
        <v>788546</v>
      </c>
      <c r="B1412" s="3" t="s">
        <v>7325</v>
      </c>
      <c r="C1412" s="3" t="s">
        <v>7341</v>
      </c>
      <c r="D1412" s="3" t="s">
        <v>52</v>
      </c>
      <c r="E1412" s="3" t="s">
        <v>2435</v>
      </c>
      <c r="F1412" s="3" t="s">
        <v>7342</v>
      </c>
      <c r="G1412" s="3"/>
      <c r="H1412" s="3" t="s">
        <v>7343</v>
      </c>
      <c r="I1412" s="3" t="s">
        <v>624</v>
      </c>
      <c r="J1412" s="3" t="s">
        <v>7329</v>
      </c>
      <c r="K1412" s="3" t="s">
        <v>7330</v>
      </c>
      <c r="L1412" s="3" t="s">
        <v>7344</v>
      </c>
      <c r="M1412" s="3" t="e">
        <f>VLOOKUP(F1412,'List PC Q2 có Q3 không'!$B$3:$E$139,1,0)</f>
        <v>#N/A</v>
      </c>
      <c r="N1412" s="3" t="s">
        <v>7345</v>
      </c>
      <c r="O1412" s="3" t="s">
        <v>7346</v>
      </c>
      <c r="P1412" s="3" t="s">
        <v>7347</v>
      </c>
    </row>
    <row r="1413" spans="1:16" hidden="1" x14ac:dyDescent="0.35">
      <c r="A1413" s="3">
        <v>788476</v>
      </c>
      <c r="B1413" s="3" t="s">
        <v>7325</v>
      </c>
      <c r="C1413" s="3" t="s">
        <v>7348</v>
      </c>
      <c r="D1413" s="3" t="s">
        <v>52</v>
      </c>
      <c r="E1413" s="3" t="s">
        <v>6781</v>
      </c>
      <c r="F1413" s="3" t="s">
        <v>7349</v>
      </c>
      <c r="G1413" s="3"/>
      <c r="H1413" s="3" t="s">
        <v>7350</v>
      </c>
      <c r="I1413" s="3" t="s">
        <v>624</v>
      </c>
      <c r="J1413" s="3" t="s">
        <v>7329</v>
      </c>
      <c r="K1413" s="3" t="s">
        <v>7330</v>
      </c>
      <c r="L1413" s="3" t="s">
        <v>5888</v>
      </c>
      <c r="M1413" s="3" t="e">
        <f>VLOOKUP(F1413,'List PC Q2 có Q3 không'!$B$3:$E$139,1,0)</f>
        <v>#N/A</v>
      </c>
      <c r="N1413" s="3" t="s">
        <v>7351</v>
      </c>
      <c r="O1413" s="3" t="s">
        <v>7352</v>
      </c>
      <c r="P1413" s="3" t="s">
        <v>7353</v>
      </c>
    </row>
    <row r="1414" spans="1:16" ht="29" hidden="1" x14ac:dyDescent="0.35">
      <c r="A1414" s="3">
        <v>788466</v>
      </c>
      <c r="B1414" s="3" t="s">
        <v>152</v>
      </c>
      <c r="C1414" s="3" t="s">
        <v>7354</v>
      </c>
      <c r="D1414" s="3" t="s">
        <v>52</v>
      </c>
      <c r="E1414" s="3" t="s">
        <v>1721</v>
      </c>
      <c r="F1414" s="3" t="s">
        <v>7355</v>
      </c>
      <c r="G1414" s="3"/>
      <c r="H1414" s="3" t="s">
        <v>7356</v>
      </c>
      <c r="I1414" s="3" t="s">
        <v>1872</v>
      </c>
      <c r="J1414" s="3" t="s">
        <v>1030</v>
      </c>
      <c r="K1414" s="3" t="s">
        <v>352</v>
      </c>
      <c r="L1414" s="3" t="s">
        <v>6943</v>
      </c>
      <c r="M1414" s="3" t="e">
        <f>VLOOKUP(F1414,'List PC Q2 có Q3 không'!$B$3:$E$139,1,0)</f>
        <v>#N/A</v>
      </c>
      <c r="N1414" s="3" t="s">
        <v>3820</v>
      </c>
      <c r="O1414" s="4">
        <v>44420.30027777778</v>
      </c>
      <c r="P1414" s="3" t="s">
        <v>7357</v>
      </c>
    </row>
    <row r="1415" spans="1:16" hidden="1" x14ac:dyDescent="0.35">
      <c r="A1415" s="3">
        <v>788395</v>
      </c>
      <c r="B1415" s="3" t="s">
        <v>7325</v>
      </c>
      <c r="C1415" s="3" t="s">
        <v>7358</v>
      </c>
      <c r="D1415" s="3" t="s">
        <v>52</v>
      </c>
      <c r="E1415" s="3" t="s">
        <v>1159</v>
      </c>
      <c r="F1415" s="3" t="s">
        <v>7359</v>
      </c>
      <c r="G1415" s="3"/>
      <c r="H1415" s="3" t="s">
        <v>7360</v>
      </c>
      <c r="I1415" s="3" t="s">
        <v>7361</v>
      </c>
      <c r="J1415" s="3" t="s">
        <v>7329</v>
      </c>
      <c r="K1415" s="3" t="s">
        <v>7330</v>
      </c>
      <c r="L1415" s="3" t="s">
        <v>7362</v>
      </c>
      <c r="M1415" s="3" t="e">
        <f>VLOOKUP(F1415,'List PC Q2 có Q3 không'!$B$3:$E$139,1,0)</f>
        <v>#N/A</v>
      </c>
      <c r="N1415" s="3" t="s">
        <v>7363</v>
      </c>
      <c r="O1415" s="3" t="s">
        <v>7364</v>
      </c>
      <c r="P1415" s="3" t="s">
        <v>7365</v>
      </c>
    </row>
    <row r="1416" spans="1:16" hidden="1" x14ac:dyDescent="0.35">
      <c r="A1416" s="3">
        <v>788290</v>
      </c>
      <c r="B1416" s="3" t="s">
        <v>7325</v>
      </c>
      <c r="C1416" s="3" t="s">
        <v>7366</v>
      </c>
      <c r="D1416" s="3" t="s">
        <v>52</v>
      </c>
      <c r="E1416" s="3" t="s">
        <v>2435</v>
      </c>
      <c r="F1416" s="3" t="s">
        <v>7367</v>
      </c>
      <c r="G1416" s="3"/>
      <c r="H1416" s="3" t="s">
        <v>7350</v>
      </c>
      <c r="I1416" s="3" t="s">
        <v>624</v>
      </c>
      <c r="J1416" s="3" t="s">
        <v>7329</v>
      </c>
      <c r="K1416" s="3" t="s">
        <v>7330</v>
      </c>
      <c r="L1416" s="3" t="s">
        <v>7368</v>
      </c>
      <c r="M1416" s="3" t="e">
        <f>VLOOKUP(F1416,'List PC Q2 có Q3 không'!$B$3:$E$139,1,0)</f>
        <v>#N/A</v>
      </c>
      <c r="N1416" s="3" t="s">
        <v>7369</v>
      </c>
      <c r="O1416" s="3" t="s">
        <v>7370</v>
      </c>
      <c r="P1416" s="3" t="s">
        <v>7371</v>
      </c>
    </row>
    <row r="1417" spans="1:16" hidden="1" x14ac:dyDescent="0.35">
      <c r="A1417" s="3">
        <v>788052</v>
      </c>
      <c r="B1417" s="3" t="s">
        <v>7325</v>
      </c>
      <c r="C1417" s="3" t="s">
        <v>7372</v>
      </c>
      <c r="D1417" s="3" t="s">
        <v>52</v>
      </c>
      <c r="E1417" s="3" t="s">
        <v>7015</v>
      </c>
      <c r="F1417" s="3" t="s">
        <v>7373</v>
      </c>
      <c r="G1417" s="3"/>
      <c r="H1417" s="3" t="s">
        <v>7374</v>
      </c>
      <c r="I1417" s="3" t="s">
        <v>334</v>
      </c>
      <c r="J1417" s="3" t="s">
        <v>7329</v>
      </c>
      <c r="K1417" s="3" t="s">
        <v>7330</v>
      </c>
      <c r="L1417" s="3" t="s">
        <v>7362</v>
      </c>
      <c r="M1417" s="3" t="e">
        <f>VLOOKUP(F1417,'List PC Q2 có Q3 không'!$B$3:$E$139,1,0)</f>
        <v>#N/A</v>
      </c>
      <c r="N1417" s="3" t="s">
        <v>7363</v>
      </c>
      <c r="O1417" s="3" t="s">
        <v>7375</v>
      </c>
      <c r="P1417" s="3" t="s">
        <v>7376</v>
      </c>
    </row>
    <row r="1418" spans="1:16" ht="29" hidden="1" x14ac:dyDescent="0.35">
      <c r="A1418" s="3">
        <v>787611</v>
      </c>
      <c r="B1418" s="3" t="s">
        <v>7325</v>
      </c>
      <c r="C1418" s="3" t="s">
        <v>7377</v>
      </c>
      <c r="D1418" s="3" t="s">
        <v>52</v>
      </c>
      <c r="E1418" s="3" t="s">
        <v>7083</v>
      </c>
      <c r="F1418" s="3" t="s">
        <v>7378</v>
      </c>
      <c r="G1418" s="3"/>
      <c r="H1418" s="3" t="s">
        <v>7379</v>
      </c>
      <c r="I1418" s="3" t="s">
        <v>7380</v>
      </c>
      <c r="J1418" s="3" t="s">
        <v>7381</v>
      </c>
      <c r="K1418" s="3" t="s">
        <v>7330</v>
      </c>
      <c r="L1418" s="3" t="s">
        <v>5888</v>
      </c>
      <c r="M1418" s="3" t="e">
        <f>VLOOKUP(F1418,'List PC Q2 có Q3 không'!$B$3:$E$139,1,0)</f>
        <v>#N/A</v>
      </c>
      <c r="N1418" s="3" t="s">
        <v>7351</v>
      </c>
      <c r="O1418" s="3" t="s">
        <v>7382</v>
      </c>
      <c r="P1418" s="3" t="s">
        <v>7383</v>
      </c>
    </row>
    <row r="1419" spans="1:16" hidden="1" x14ac:dyDescent="0.35">
      <c r="A1419" s="3">
        <v>787030</v>
      </c>
      <c r="B1419" s="3" t="s">
        <v>7325</v>
      </c>
      <c r="C1419" s="3" t="s">
        <v>7384</v>
      </c>
      <c r="D1419" s="3" t="s">
        <v>52</v>
      </c>
      <c r="E1419" s="3" t="s">
        <v>7385</v>
      </c>
      <c r="F1419" s="3" t="s">
        <v>7386</v>
      </c>
      <c r="G1419" s="3"/>
      <c r="H1419" s="3" t="s">
        <v>7387</v>
      </c>
      <c r="I1419" s="3" t="s">
        <v>1740</v>
      </c>
      <c r="J1419" s="3" t="s">
        <v>7329</v>
      </c>
      <c r="K1419" s="3" t="s">
        <v>7330</v>
      </c>
      <c r="L1419" s="3" t="s">
        <v>5888</v>
      </c>
      <c r="M1419" s="3" t="e">
        <f>VLOOKUP(F1419,'List PC Q2 có Q3 không'!$B$3:$E$139,1,0)</f>
        <v>#N/A</v>
      </c>
      <c r="N1419" s="3" t="s">
        <v>7351</v>
      </c>
      <c r="O1419" s="3" t="s">
        <v>7388</v>
      </c>
      <c r="P1419" s="3" t="s">
        <v>7389</v>
      </c>
    </row>
    <row r="1420" spans="1:16" ht="29" hidden="1" x14ac:dyDescent="0.35">
      <c r="A1420" s="3">
        <v>786877</v>
      </c>
      <c r="B1420" s="3" t="s">
        <v>4515</v>
      </c>
      <c r="C1420" s="3" t="s">
        <v>7390</v>
      </c>
      <c r="D1420" s="3" t="s">
        <v>52</v>
      </c>
      <c r="E1420" s="3" t="s">
        <v>6391</v>
      </c>
      <c r="F1420" s="3" t="s">
        <v>7391</v>
      </c>
      <c r="G1420" s="3"/>
      <c r="H1420" s="3" t="s">
        <v>7392</v>
      </c>
      <c r="I1420" s="3" t="s">
        <v>924</v>
      </c>
      <c r="J1420" s="3" t="s">
        <v>7393</v>
      </c>
      <c r="K1420" s="3" t="s">
        <v>5376</v>
      </c>
      <c r="L1420" s="3" t="s">
        <v>6395</v>
      </c>
      <c r="M1420" s="3" t="e">
        <f>VLOOKUP(F1420,'List PC Q2 có Q3 không'!$B$3:$E$139,1,0)</f>
        <v>#N/A</v>
      </c>
      <c r="N1420" s="3" t="s">
        <v>117</v>
      </c>
      <c r="O1420" s="3" t="s">
        <v>7394</v>
      </c>
      <c r="P1420" s="3" t="s">
        <v>7395</v>
      </c>
    </row>
    <row r="1421" spans="1:16" hidden="1" x14ac:dyDescent="0.35">
      <c r="A1421" s="3">
        <v>785681</v>
      </c>
      <c r="B1421" s="3" t="s">
        <v>7325</v>
      </c>
      <c r="C1421" s="3" t="s">
        <v>7396</v>
      </c>
      <c r="D1421" s="3" t="s">
        <v>52</v>
      </c>
      <c r="E1421" s="3" t="s">
        <v>2693</v>
      </c>
      <c r="F1421" s="3" t="s">
        <v>7397</v>
      </c>
      <c r="G1421" s="3"/>
      <c r="H1421" s="3" t="s">
        <v>7152</v>
      </c>
      <c r="I1421" s="3" t="s">
        <v>1922</v>
      </c>
      <c r="J1421" s="3" t="s">
        <v>7329</v>
      </c>
      <c r="K1421" s="3" t="s">
        <v>7330</v>
      </c>
      <c r="L1421" s="3" t="s">
        <v>5888</v>
      </c>
      <c r="M1421" s="3" t="e">
        <f>VLOOKUP(F1421,'List PC Q2 có Q3 không'!$B$3:$E$139,1,0)</f>
        <v>#N/A</v>
      </c>
      <c r="N1421" s="3" t="s">
        <v>7351</v>
      </c>
      <c r="O1421" s="3" t="s">
        <v>7398</v>
      </c>
      <c r="P1421" s="3" t="s">
        <v>7399</v>
      </c>
    </row>
    <row r="1422" spans="1:16" hidden="1" x14ac:dyDescent="0.35">
      <c r="A1422" s="3">
        <v>785168</v>
      </c>
      <c r="B1422" s="3" t="s">
        <v>7325</v>
      </c>
      <c r="C1422" s="3" t="s">
        <v>7400</v>
      </c>
      <c r="D1422" s="3" t="s">
        <v>52</v>
      </c>
      <c r="E1422" s="3" t="s">
        <v>6932</v>
      </c>
      <c r="F1422" s="3" t="s">
        <v>7401</v>
      </c>
      <c r="G1422" s="3"/>
      <c r="H1422" s="3" t="s">
        <v>7402</v>
      </c>
      <c r="I1422" s="3" t="s">
        <v>7403</v>
      </c>
      <c r="J1422" s="3" t="s">
        <v>7329</v>
      </c>
      <c r="K1422" s="3" t="s">
        <v>7330</v>
      </c>
      <c r="L1422" s="3" t="s">
        <v>7404</v>
      </c>
      <c r="M1422" s="3" t="e">
        <f>VLOOKUP(F1422,'List PC Q2 có Q3 không'!$B$3:$E$139,1,0)</f>
        <v>#N/A</v>
      </c>
      <c r="N1422" s="3"/>
      <c r="O1422" s="3" t="s">
        <v>7405</v>
      </c>
      <c r="P1422" s="3" t="s">
        <v>7406</v>
      </c>
    </row>
    <row r="1423" spans="1:16" hidden="1" x14ac:dyDescent="0.35">
      <c r="A1423" s="3">
        <v>778992</v>
      </c>
      <c r="B1423" s="3" t="s">
        <v>7325</v>
      </c>
      <c r="C1423" s="3" t="s">
        <v>7407</v>
      </c>
      <c r="D1423" s="3" t="s">
        <v>52</v>
      </c>
      <c r="E1423" s="3" t="s">
        <v>1230</v>
      </c>
      <c r="F1423" s="3" t="s">
        <v>7408</v>
      </c>
      <c r="G1423" s="3"/>
      <c r="H1423" s="3" t="s">
        <v>7409</v>
      </c>
      <c r="I1423" s="3" t="s">
        <v>7410</v>
      </c>
      <c r="J1423" s="3" t="s">
        <v>7329</v>
      </c>
      <c r="K1423" s="3" t="s">
        <v>7330</v>
      </c>
      <c r="L1423" s="3" t="s">
        <v>7331</v>
      </c>
      <c r="M1423" s="3" t="e">
        <f>VLOOKUP(F1423,'List PC Q2 có Q3 không'!$B$3:$E$139,1,0)</f>
        <v>#N/A</v>
      </c>
      <c r="N1423" s="3" t="s">
        <v>7332</v>
      </c>
      <c r="O1423" s="3" t="s">
        <v>7411</v>
      </c>
      <c r="P1423" s="3" t="s">
        <v>7412</v>
      </c>
    </row>
    <row r="1424" spans="1:16" ht="29" hidden="1" x14ac:dyDescent="0.35">
      <c r="A1424" s="3">
        <v>775154</v>
      </c>
      <c r="B1424" s="3" t="s">
        <v>4515</v>
      </c>
      <c r="C1424" s="3" t="s">
        <v>7413</v>
      </c>
      <c r="D1424" s="3" t="s">
        <v>52</v>
      </c>
      <c r="E1424" s="3" t="s">
        <v>2693</v>
      </c>
      <c r="F1424" s="3" t="s">
        <v>7414</v>
      </c>
      <c r="G1424" s="3"/>
      <c r="H1424" s="3" t="s">
        <v>7415</v>
      </c>
      <c r="I1424" s="3" t="s">
        <v>4385</v>
      </c>
      <c r="J1424" s="3" t="s">
        <v>7416</v>
      </c>
      <c r="K1424" s="3" t="s">
        <v>7417</v>
      </c>
      <c r="L1424" s="3" t="s">
        <v>503</v>
      </c>
      <c r="M1424" s="3" t="e">
        <f>VLOOKUP(F1424,'List PC Q2 có Q3 không'!$B$3:$E$139,1,0)</f>
        <v>#N/A</v>
      </c>
      <c r="N1424" s="3" t="s">
        <v>117</v>
      </c>
      <c r="O1424" s="4">
        <v>44418.386736111112</v>
      </c>
      <c r="P1424" s="4">
        <v>44418.386701388888</v>
      </c>
    </row>
    <row r="1425" spans="1:16" ht="29" hidden="1" x14ac:dyDescent="0.35">
      <c r="A1425" s="3">
        <v>774652</v>
      </c>
      <c r="B1425" s="3" t="s">
        <v>4515</v>
      </c>
      <c r="C1425" s="3" t="s">
        <v>7418</v>
      </c>
      <c r="D1425" s="3" t="s">
        <v>52</v>
      </c>
      <c r="E1425" s="3" t="s">
        <v>657</v>
      </c>
      <c r="F1425" s="3" t="s">
        <v>7419</v>
      </c>
      <c r="G1425" s="3"/>
      <c r="H1425" s="3" t="s">
        <v>7420</v>
      </c>
      <c r="I1425" s="3" t="s">
        <v>7421</v>
      </c>
      <c r="J1425" s="3" t="s">
        <v>5578</v>
      </c>
      <c r="K1425" s="3" t="s">
        <v>5579</v>
      </c>
      <c r="L1425" s="3" t="s">
        <v>7422</v>
      </c>
      <c r="M1425" s="3" t="e">
        <f>VLOOKUP(F1425,'List PC Q2 có Q3 không'!$B$3:$E$139,1,0)</f>
        <v>#N/A</v>
      </c>
      <c r="N1425" s="3" t="s">
        <v>299</v>
      </c>
      <c r="O1425" s="4">
        <v>44418.328101851854</v>
      </c>
      <c r="P1425" s="4">
        <v>44418.328055555554</v>
      </c>
    </row>
    <row r="1426" spans="1:16" ht="29" hidden="1" x14ac:dyDescent="0.35">
      <c r="A1426" s="3">
        <v>767134</v>
      </c>
      <c r="B1426" s="3" t="s">
        <v>4515</v>
      </c>
      <c r="C1426" s="3" t="s">
        <v>7423</v>
      </c>
      <c r="D1426" s="3" t="s">
        <v>52</v>
      </c>
      <c r="E1426" s="3" t="s">
        <v>1172</v>
      </c>
      <c r="F1426" s="3" t="s">
        <v>7424</v>
      </c>
      <c r="G1426" s="3"/>
      <c r="H1426" s="3" t="s">
        <v>7425</v>
      </c>
      <c r="I1426" s="3" t="s">
        <v>1017</v>
      </c>
      <c r="J1426" s="3" t="s">
        <v>5508</v>
      </c>
      <c r="K1426" s="3" t="s">
        <v>4622</v>
      </c>
      <c r="L1426" s="3" t="s">
        <v>7426</v>
      </c>
      <c r="M1426" s="3" t="e">
        <f>VLOOKUP(F1426,'List PC Q2 có Q3 không'!$B$3:$E$139,1,0)</f>
        <v>#N/A</v>
      </c>
      <c r="N1426" s="3" t="s">
        <v>299</v>
      </c>
      <c r="O1426" s="3" t="s">
        <v>7427</v>
      </c>
      <c r="P1426" s="3" t="s">
        <v>7428</v>
      </c>
    </row>
    <row r="1427" spans="1:16" ht="29" hidden="1" x14ac:dyDescent="0.35">
      <c r="A1427" s="3">
        <v>767135</v>
      </c>
      <c r="B1427" s="3" t="s">
        <v>4515</v>
      </c>
      <c r="C1427" s="3" t="s">
        <v>7423</v>
      </c>
      <c r="D1427" s="3" t="s">
        <v>52</v>
      </c>
      <c r="E1427" s="3" t="s">
        <v>1172</v>
      </c>
      <c r="F1427" s="3" t="s">
        <v>7424</v>
      </c>
      <c r="G1427" s="3"/>
      <c r="H1427" s="3" t="s">
        <v>7425</v>
      </c>
      <c r="I1427" s="3" t="s">
        <v>1017</v>
      </c>
      <c r="J1427" s="3" t="s">
        <v>5508</v>
      </c>
      <c r="K1427" s="3" t="s">
        <v>4622</v>
      </c>
      <c r="L1427" s="3" t="s">
        <v>7426</v>
      </c>
      <c r="M1427" s="3" t="e">
        <f>VLOOKUP(F1427,'List PC Q2 có Q3 không'!$B$3:$E$139,1,0)</f>
        <v>#N/A</v>
      </c>
      <c r="N1427" s="3" t="s">
        <v>299</v>
      </c>
      <c r="O1427" s="3" t="s">
        <v>7429</v>
      </c>
      <c r="P1427" s="3" t="s">
        <v>7428</v>
      </c>
    </row>
    <row r="1428" spans="1:16" ht="29" hidden="1" x14ac:dyDescent="0.35">
      <c r="A1428" s="3">
        <v>761918</v>
      </c>
      <c r="B1428" s="3" t="s">
        <v>152</v>
      </c>
      <c r="C1428" s="3" t="s">
        <v>7430</v>
      </c>
      <c r="D1428" s="3" t="s">
        <v>52</v>
      </c>
      <c r="E1428" s="3">
        <v>7055665</v>
      </c>
      <c r="F1428" s="3" t="s">
        <v>7431</v>
      </c>
      <c r="G1428" s="3"/>
      <c r="H1428" s="3" t="s">
        <v>7432</v>
      </c>
      <c r="I1428" s="3" t="s">
        <v>1904</v>
      </c>
      <c r="J1428" s="3" t="s">
        <v>1484</v>
      </c>
      <c r="K1428" s="3" t="s">
        <v>1518</v>
      </c>
      <c r="L1428" s="3" t="s">
        <v>3980</v>
      </c>
      <c r="M1428" s="3" t="e">
        <f>VLOOKUP(F1428,'List PC Q2 có Q3 không'!$B$3:$E$139,1,0)</f>
        <v>#N/A</v>
      </c>
      <c r="N1428" s="3" t="s">
        <v>299</v>
      </c>
      <c r="O1428" s="4">
        <v>44459.805173611108</v>
      </c>
      <c r="P1428" s="3" t="s">
        <v>7433</v>
      </c>
    </row>
    <row r="1429" spans="1:16" ht="29" hidden="1" x14ac:dyDescent="0.35">
      <c r="A1429" s="3">
        <v>761919</v>
      </c>
      <c r="B1429" s="3" t="s">
        <v>152</v>
      </c>
      <c r="C1429" s="3" t="s">
        <v>7430</v>
      </c>
      <c r="D1429" s="3" t="s">
        <v>52</v>
      </c>
      <c r="E1429" s="3">
        <v>7055665</v>
      </c>
      <c r="F1429" s="3" t="s">
        <v>7431</v>
      </c>
      <c r="G1429" s="3"/>
      <c r="H1429" s="3" t="s">
        <v>7432</v>
      </c>
      <c r="I1429" s="3" t="s">
        <v>1904</v>
      </c>
      <c r="J1429" s="3" t="s">
        <v>1484</v>
      </c>
      <c r="K1429" s="3" t="s">
        <v>1518</v>
      </c>
      <c r="L1429" s="3" t="s">
        <v>3980</v>
      </c>
      <c r="M1429" s="3" t="e">
        <f>VLOOKUP(F1429,'List PC Q2 có Q3 không'!$B$3:$E$139,1,0)</f>
        <v>#N/A</v>
      </c>
      <c r="N1429" s="3" t="s">
        <v>299</v>
      </c>
      <c r="O1429" s="4">
        <v>44459.805173611108</v>
      </c>
      <c r="P1429" s="3" t="s">
        <v>7433</v>
      </c>
    </row>
    <row r="1430" spans="1:16" hidden="1" x14ac:dyDescent="0.35">
      <c r="A1430" s="3">
        <v>761462</v>
      </c>
      <c r="B1430" s="3" t="s">
        <v>7325</v>
      </c>
      <c r="C1430" s="3" t="s">
        <v>7434</v>
      </c>
      <c r="D1430" s="3" t="s">
        <v>52</v>
      </c>
      <c r="E1430" s="3">
        <v>7055604</v>
      </c>
      <c r="F1430" s="3" t="s">
        <v>7435</v>
      </c>
      <c r="G1430" s="3"/>
      <c r="H1430" s="3" t="s">
        <v>7436</v>
      </c>
      <c r="I1430" s="3" t="s">
        <v>6463</v>
      </c>
      <c r="J1430" s="3" t="s">
        <v>7329</v>
      </c>
      <c r="K1430" s="3" t="s">
        <v>7330</v>
      </c>
      <c r="L1430" s="3" t="s">
        <v>7437</v>
      </c>
      <c r="M1430" s="3" t="e">
        <f>VLOOKUP(F1430,'List PC Q2 có Q3 không'!$B$3:$E$139,1,0)</f>
        <v>#N/A</v>
      </c>
      <c r="N1430" s="3" t="s">
        <v>7438</v>
      </c>
      <c r="O1430" s="3" t="s">
        <v>7439</v>
      </c>
      <c r="P1430" s="3" t="s">
        <v>7440</v>
      </c>
    </row>
    <row r="1431" spans="1:16" ht="29" hidden="1" x14ac:dyDescent="0.35">
      <c r="A1431" s="3">
        <v>759044</v>
      </c>
      <c r="B1431" s="3" t="s">
        <v>4515</v>
      </c>
      <c r="C1431" s="3" t="s">
        <v>7441</v>
      </c>
      <c r="D1431" s="3" t="s">
        <v>52</v>
      </c>
      <c r="E1431" s="5" t="s">
        <v>1039</v>
      </c>
      <c r="F1431" s="3" t="s">
        <v>7442</v>
      </c>
      <c r="G1431" s="3"/>
      <c r="H1431" s="3" t="s">
        <v>7443</v>
      </c>
      <c r="I1431" s="3" t="s">
        <v>2812</v>
      </c>
      <c r="J1431" s="3" t="s">
        <v>5550</v>
      </c>
      <c r="K1431" s="3" t="s">
        <v>6193</v>
      </c>
      <c r="L1431" s="3" t="s">
        <v>4740</v>
      </c>
      <c r="M1431" s="3" t="e">
        <f>VLOOKUP(F1431,'List PC Q2 có Q3 không'!$B$3:$E$139,1,0)</f>
        <v>#N/A</v>
      </c>
      <c r="N1431" s="3" t="s">
        <v>117</v>
      </c>
      <c r="O1431" s="3" t="s">
        <v>7444</v>
      </c>
      <c r="P1431" s="3" t="s">
        <v>7445</v>
      </c>
    </row>
    <row r="1432" spans="1:16" ht="29" hidden="1" x14ac:dyDescent="0.35">
      <c r="A1432" s="3">
        <v>759043</v>
      </c>
      <c r="B1432" s="3" t="s">
        <v>4515</v>
      </c>
      <c r="C1432" s="3" t="s">
        <v>7441</v>
      </c>
      <c r="D1432" s="3" t="s">
        <v>52</v>
      </c>
      <c r="E1432" s="5" t="s">
        <v>1039</v>
      </c>
      <c r="F1432" s="3" t="s">
        <v>7442</v>
      </c>
      <c r="G1432" s="3"/>
      <c r="H1432" s="3" t="s">
        <v>7443</v>
      </c>
      <c r="I1432" s="3" t="s">
        <v>2812</v>
      </c>
      <c r="J1432" s="3" t="s">
        <v>5550</v>
      </c>
      <c r="K1432" s="3" t="s">
        <v>6193</v>
      </c>
      <c r="L1432" s="3" t="s">
        <v>4740</v>
      </c>
      <c r="M1432" s="3" t="e">
        <f>VLOOKUP(F1432,'List PC Q2 có Q3 không'!$B$3:$E$139,1,0)</f>
        <v>#N/A</v>
      </c>
      <c r="N1432" s="3" t="s">
        <v>117</v>
      </c>
      <c r="O1432" s="3" t="s">
        <v>7446</v>
      </c>
      <c r="P1432" s="3" t="s">
        <v>7445</v>
      </c>
    </row>
    <row r="1433" spans="1:16" ht="29" hidden="1" x14ac:dyDescent="0.35">
      <c r="A1433" s="3">
        <v>744397</v>
      </c>
      <c r="B1433" s="3" t="s">
        <v>7447</v>
      </c>
      <c r="C1433" s="3" t="s">
        <v>7448</v>
      </c>
      <c r="D1433" s="3" t="s">
        <v>52</v>
      </c>
      <c r="E1433" s="3" t="s">
        <v>7449</v>
      </c>
      <c r="F1433" s="3" t="s">
        <v>7450</v>
      </c>
      <c r="G1433" s="3"/>
      <c r="H1433" s="3" t="s">
        <v>7152</v>
      </c>
      <c r="I1433" s="3" t="s">
        <v>4118</v>
      </c>
      <c r="J1433" s="3" t="s">
        <v>7451</v>
      </c>
      <c r="K1433" s="3" t="s">
        <v>7452</v>
      </c>
      <c r="L1433" s="3" t="s">
        <v>627</v>
      </c>
      <c r="M1433" s="3" t="e">
        <f>VLOOKUP(F1433,'List PC Q2 có Q3 không'!$B$3:$E$139,1,0)</f>
        <v>#N/A</v>
      </c>
      <c r="N1433" s="3" t="s">
        <v>7453</v>
      </c>
      <c r="O1433" s="4">
        <v>44447.664143518516</v>
      </c>
      <c r="P1433" s="4">
        <v>44447.6643287037</v>
      </c>
    </row>
    <row r="1434" spans="1:16" ht="29" hidden="1" x14ac:dyDescent="0.35">
      <c r="A1434" s="3">
        <v>736808</v>
      </c>
      <c r="B1434" s="3" t="s">
        <v>3179</v>
      </c>
      <c r="C1434" s="3" t="s">
        <v>7454</v>
      </c>
      <c r="D1434" s="3" t="s">
        <v>52</v>
      </c>
      <c r="E1434" s="3" t="s">
        <v>7455</v>
      </c>
      <c r="F1434" s="3" t="s">
        <v>7456</v>
      </c>
      <c r="G1434" s="3"/>
      <c r="H1434" s="3" t="s">
        <v>7457</v>
      </c>
      <c r="I1434" s="3" t="s">
        <v>5549</v>
      </c>
      <c r="J1434" s="3" t="s">
        <v>3185</v>
      </c>
      <c r="K1434" s="3" t="s">
        <v>3329</v>
      </c>
      <c r="L1434" s="3" t="s">
        <v>3187</v>
      </c>
      <c r="M1434" s="3" t="e">
        <f>VLOOKUP(F1434,'List PC Q2 có Q3 không'!$B$3:$E$139,1,0)</f>
        <v>#N/A</v>
      </c>
      <c r="N1434" s="3"/>
      <c r="O1434" s="3" t="s">
        <v>7458</v>
      </c>
      <c r="P1434" s="3" t="s">
        <v>7459</v>
      </c>
    </row>
    <row r="1435" spans="1:16" ht="29" hidden="1" x14ac:dyDescent="0.35">
      <c r="A1435" s="3">
        <v>736790</v>
      </c>
      <c r="B1435" s="3" t="s">
        <v>152</v>
      </c>
      <c r="C1435" s="3" t="s">
        <v>7460</v>
      </c>
      <c r="D1435" s="3" t="s">
        <v>52</v>
      </c>
      <c r="E1435" s="3" t="s">
        <v>4382</v>
      </c>
      <c r="F1435" s="3" t="s">
        <v>7461</v>
      </c>
      <c r="G1435" s="3"/>
      <c r="H1435" s="3" t="s">
        <v>7462</v>
      </c>
      <c r="I1435" s="3" t="s">
        <v>3771</v>
      </c>
      <c r="J1435" s="3" t="s">
        <v>7463</v>
      </c>
      <c r="K1435" s="3" t="s">
        <v>229</v>
      </c>
      <c r="L1435" s="3" t="s">
        <v>7464</v>
      </c>
      <c r="M1435" s="3" t="e">
        <f>VLOOKUP(F1435,'List PC Q2 có Q3 không'!$B$3:$E$139,1,0)</f>
        <v>#N/A</v>
      </c>
      <c r="N1435" s="3" t="s">
        <v>117</v>
      </c>
      <c r="O1435" s="3" t="s">
        <v>7465</v>
      </c>
      <c r="P1435" s="3" t="s">
        <v>7466</v>
      </c>
    </row>
    <row r="1436" spans="1:16" ht="29" hidden="1" x14ac:dyDescent="0.35">
      <c r="A1436" s="3">
        <v>734480</v>
      </c>
      <c r="B1436" s="3" t="s">
        <v>4515</v>
      </c>
      <c r="C1436" s="3" t="s">
        <v>7467</v>
      </c>
      <c r="D1436" s="3" t="s">
        <v>52</v>
      </c>
      <c r="E1436" s="3" t="s">
        <v>7468</v>
      </c>
      <c r="F1436" s="3" t="s">
        <v>5541</v>
      </c>
      <c r="G1436" s="3"/>
      <c r="H1436" s="3" t="s">
        <v>7469</v>
      </c>
      <c r="I1436" s="3" t="s">
        <v>2511</v>
      </c>
      <c r="J1436" s="3" t="s">
        <v>7470</v>
      </c>
      <c r="K1436" s="3" t="s">
        <v>6193</v>
      </c>
      <c r="L1436" s="3" t="s">
        <v>7471</v>
      </c>
      <c r="M1436" s="3" t="e">
        <f>VLOOKUP(F1436,'List PC Q2 có Q3 không'!$B$3:$E$139,1,0)</f>
        <v>#N/A</v>
      </c>
      <c r="N1436" s="3" t="s">
        <v>7472</v>
      </c>
      <c r="O1436" s="3" t="s">
        <v>7473</v>
      </c>
      <c r="P1436" s="3" t="s">
        <v>7474</v>
      </c>
    </row>
    <row r="1437" spans="1:16" ht="29" hidden="1" x14ac:dyDescent="0.35">
      <c r="A1437" s="3">
        <v>734455</v>
      </c>
      <c r="B1437" s="3" t="s">
        <v>4515</v>
      </c>
      <c r="C1437" s="3" t="s">
        <v>7475</v>
      </c>
      <c r="D1437" s="3" t="s">
        <v>52</v>
      </c>
      <c r="E1437" s="3" t="s">
        <v>7476</v>
      </c>
      <c r="F1437" s="3" t="s">
        <v>7477</v>
      </c>
      <c r="G1437" s="3"/>
      <c r="H1437" s="3" t="s">
        <v>7478</v>
      </c>
      <c r="I1437" s="3" t="s">
        <v>6095</v>
      </c>
      <c r="J1437" s="3" t="s">
        <v>5349</v>
      </c>
      <c r="K1437" s="3" t="s">
        <v>7479</v>
      </c>
      <c r="L1437" s="3" t="s">
        <v>6609</v>
      </c>
      <c r="M1437" s="3" t="e">
        <f>VLOOKUP(F1437,'List PC Q2 có Q3 không'!$B$3:$E$139,1,0)</f>
        <v>#N/A</v>
      </c>
      <c r="N1437" s="3" t="s">
        <v>299</v>
      </c>
      <c r="O1437" s="3" t="s">
        <v>7480</v>
      </c>
      <c r="P1437" s="3" t="s">
        <v>7481</v>
      </c>
    </row>
    <row r="1438" spans="1:16" ht="29" hidden="1" x14ac:dyDescent="0.35">
      <c r="A1438" s="3">
        <v>724730</v>
      </c>
      <c r="B1438" s="3" t="s">
        <v>3179</v>
      </c>
      <c r="C1438" s="3" t="s">
        <v>7482</v>
      </c>
      <c r="D1438" s="3" t="s">
        <v>52</v>
      </c>
      <c r="E1438" s="3" t="s">
        <v>1773</v>
      </c>
      <c r="F1438" s="3" t="s">
        <v>7483</v>
      </c>
      <c r="G1438" s="3"/>
      <c r="H1438" s="3" t="s">
        <v>7484</v>
      </c>
      <c r="I1438" s="3" t="s">
        <v>4279</v>
      </c>
      <c r="J1438" s="3" t="s">
        <v>3185</v>
      </c>
      <c r="K1438" s="3" t="s">
        <v>3186</v>
      </c>
      <c r="L1438" s="3" t="s">
        <v>7485</v>
      </c>
      <c r="M1438" s="3" t="e">
        <f>VLOOKUP(F1438,'List PC Q2 có Q3 không'!$B$3:$E$139,1,0)</f>
        <v>#N/A</v>
      </c>
      <c r="N1438" s="3" t="s">
        <v>7486</v>
      </c>
      <c r="O1438" s="4">
        <v>44446.648090277777</v>
      </c>
      <c r="P1438" s="4">
        <v>44446.647557870368</v>
      </c>
    </row>
    <row r="1439" spans="1:16" ht="29" hidden="1" x14ac:dyDescent="0.35">
      <c r="A1439" s="3">
        <v>714342</v>
      </c>
      <c r="B1439" s="3" t="s">
        <v>3179</v>
      </c>
      <c r="C1439" s="3" t="s">
        <v>7487</v>
      </c>
      <c r="D1439" s="3" t="s">
        <v>52</v>
      </c>
      <c r="E1439" s="3" t="s">
        <v>6793</v>
      </c>
      <c r="F1439" s="3" t="s">
        <v>7488</v>
      </c>
      <c r="G1439" s="3"/>
      <c r="H1439" s="3"/>
      <c r="I1439" s="3" t="s">
        <v>46</v>
      </c>
      <c r="J1439" s="3" t="s">
        <v>3185</v>
      </c>
      <c r="K1439" s="3" t="s">
        <v>3186</v>
      </c>
      <c r="L1439" s="3" t="s">
        <v>3187</v>
      </c>
      <c r="M1439" s="3" t="e">
        <f>VLOOKUP(F1439,'List PC Q2 có Q3 không'!$B$3:$E$139,1,0)</f>
        <v>#N/A</v>
      </c>
      <c r="N1439" s="3"/>
      <c r="O1439" s="3" t="s">
        <v>7489</v>
      </c>
      <c r="P1439" s="3" t="s">
        <v>7490</v>
      </c>
    </row>
    <row r="1440" spans="1:16" hidden="1" x14ac:dyDescent="0.35">
      <c r="A1440" s="3">
        <v>703552</v>
      </c>
      <c r="B1440" s="3" t="s">
        <v>4933</v>
      </c>
      <c r="C1440" s="3" t="s">
        <v>7491</v>
      </c>
      <c r="D1440" s="3" t="s">
        <v>52</v>
      </c>
      <c r="E1440" s="3" t="s">
        <v>602</v>
      </c>
      <c r="F1440" s="3" t="s">
        <v>7492</v>
      </c>
      <c r="G1440" s="3"/>
      <c r="H1440" s="3" t="s">
        <v>7493</v>
      </c>
      <c r="I1440" s="3" t="s">
        <v>2740</v>
      </c>
      <c r="J1440" s="3" t="s">
        <v>4938</v>
      </c>
      <c r="K1440" s="3" t="s">
        <v>4939</v>
      </c>
      <c r="L1440" s="3" t="s">
        <v>4940</v>
      </c>
      <c r="M1440" s="3" t="e">
        <f>VLOOKUP(F1440,'List PC Q2 có Q3 không'!$B$3:$E$139,1,0)</f>
        <v>#N/A</v>
      </c>
      <c r="N1440" s="3" t="s">
        <v>4941</v>
      </c>
      <c r="O1440" s="3" t="s">
        <v>7494</v>
      </c>
      <c r="P1440" s="3" t="s">
        <v>7495</v>
      </c>
    </row>
    <row r="1441" spans="1:16" ht="29" hidden="1" x14ac:dyDescent="0.35">
      <c r="A1441" s="3">
        <v>691444</v>
      </c>
      <c r="B1441" s="3" t="s">
        <v>4515</v>
      </c>
      <c r="C1441" s="3" t="s">
        <v>7496</v>
      </c>
      <c r="D1441" s="3" t="s">
        <v>52</v>
      </c>
      <c r="E1441" s="3" t="s">
        <v>798</v>
      </c>
      <c r="F1441" s="3" t="s">
        <v>7497</v>
      </c>
      <c r="G1441" s="3"/>
      <c r="H1441" s="3" t="s">
        <v>7498</v>
      </c>
      <c r="I1441" s="3" t="s">
        <v>135</v>
      </c>
      <c r="J1441" s="3" t="s">
        <v>5578</v>
      </c>
      <c r="K1441" s="3" t="s">
        <v>5579</v>
      </c>
      <c r="L1441" s="3" t="s">
        <v>7116</v>
      </c>
      <c r="M1441" s="3" t="e">
        <f>VLOOKUP(F1441,'List PC Q2 có Q3 không'!$B$3:$E$139,1,0)</f>
        <v>#N/A</v>
      </c>
      <c r="N1441" s="3" t="s">
        <v>299</v>
      </c>
      <c r="O1441" s="3" t="s">
        <v>7499</v>
      </c>
      <c r="P1441" s="3" t="s">
        <v>7500</v>
      </c>
    </row>
    <row r="1442" spans="1:16" ht="29" hidden="1" x14ac:dyDescent="0.35">
      <c r="A1442" s="3">
        <v>679164</v>
      </c>
      <c r="B1442" s="3" t="s">
        <v>4515</v>
      </c>
      <c r="C1442" s="3" t="s">
        <v>7501</v>
      </c>
      <c r="D1442" s="3" t="s">
        <v>52</v>
      </c>
      <c r="E1442" s="3">
        <v>7054907</v>
      </c>
      <c r="F1442" s="3" t="s">
        <v>7502</v>
      </c>
      <c r="G1442" s="3"/>
      <c r="H1442" s="3" t="s">
        <v>7503</v>
      </c>
      <c r="I1442" s="3" t="s">
        <v>7504</v>
      </c>
      <c r="J1442" s="3" t="s">
        <v>5578</v>
      </c>
      <c r="K1442" s="3" t="s">
        <v>5579</v>
      </c>
      <c r="L1442" s="3" t="s">
        <v>7505</v>
      </c>
      <c r="M1442" s="3" t="e">
        <f>VLOOKUP(F1442,'List PC Q2 có Q3 không'!$B$3:$E$139,1,0)</f>
        <v>#N/A</v>
      </c>
      <c r="N1442" s="3" t="s">
        <v>299</v>
      </c>
      <c r="O1442" s="3" t="s">
        <v>7506</v>
      </c>
      <c r="P1442" s="3" t="s">
        <v>7507</v>
      </c>
    </row>
    <row r="1443" spans="1:16" ht="29" hidden="1" x14ac:dyDescent="0.35">
      <c r="A1443" s="3">
        <v>679163</v>
      </c>
      <c r="B1443" s="3" t="s">
        <v>4515</v>
      </c>
      <c r="C1443" s="3" t="s">
        <v>7501</v>
      </c>
      <c r="D1443" s="3" t="s">
        <v>52</v>
      </c>
      <c r="E1443" s="3">
        <v>7054907</v>
      </c>
      <c r="F1443" s="3" t="s">
        <v>7502</v>
      </c>
      <c r="G1443" s="3"/>
      <c r="H1443" s="3" t="s">
        <v>7503</v>
      </c>
      <c r="I1443" s="3" t="s">
        <v>7504</v>
      </c>
      <c r="J1443" s="3" t="s">
        <v>5578</v>
      </c>
      <c r="K1443" s="3" t="s">
        <v>5579</v>
      </c>
      <c r="L1443" s="3" t="s">
        <v>7505</v>
      </c>
      <c r="M1443" s="3" t="e">
        <f>VLOOKUP(F1443,'List PC Q2 có Q3 không'!$B$3:$E$139,1,0)</f>
        <v>#N/A</v>
      </c>
      <c r="N1443" s="3" t="s">
        <v>299</v>
      </c>
      <c r="O1443" s="3" t="s">
        <v>7508</v>
      </c>
      <c r="P1443" s="3" t="s">
        <v>7507</v>
      </c>
    </row>
    <row r="1444" spans="1:16" ht="29" hidden="1" x14ac:dyDescent="0.35">
      <c r="A1444" s="3">
        <v>677552</v>
      </c>
      <c r="B1444" s="3" t="s">
        <v>4515</v>
      </c>
      <c r="C1444" s="3" t="s">
        <v>7509</v>
      </c>
      <c r="D1444" s="3" t="s">
        <v>52</v>
      </c>
      <c r="E1444" s="3" t="s">
        <v>2076</v>
      </c>
      <c r="F1444" s="3" t="s">
        <v>7510</v>
      </c>
      <c r="G1444" s="3"/>
      <c r="H1444" s="3" t="s">
        <v>7511</v>
      </c>
      <c r="I1444" s="3" t="s">
        <v>6355</v>
      </c>
      <c r="J1444" s="3" t="s">
        <v>5955</v>
      </c>
      <c r="K1444" s="3" t="s">
        <v>5914</v>
      </c>
      <c r="L1444" s="3" t="s">
        <v>3121</v>
      </c>
      <c r="M1444" s="3" t="e">
        <f>VLOOKUP(F1444,'List PC Q2 có Q3 không'!$B$3:$E$139,1,0)</f>
        <v>#N/A</v>
      </c>
      <c r="N1444" s="3" t="s">
        <v>299</v>
      </c>
      <c r="O1444" s="3" t="s">
        <v>7512</v>
      </c>
      <c r="P1444" s="3" t="s">
        <v>7513</v>
      </c>
    </row>
    <row r="1445" spans="1:16" ht="29" hidden="1" x14ac:dyDescent="0.35">
      <c r="A1445" s="3">
        <v>677551</v>
      </c>
      <c r="B1445" s="3" t="s">
        <v>4515</v>
      </c>
      <c r="C1445" s="3" t="s">
        <v>7509</v>
      </c>
      <c r="D1445" s="3" t="s">
        <v>52</v>
      </c>
      <c r="E1445" s="3" t="s">
        <v>2076</v>
      </c>
      <c r="F1445" s="3" t="s">
        <v>7510</v>
      </c>
      <c r="G1445" s="3"/>
      <c r="H1445" s="3" t="s">
        <v>7511</v>
      </c>
      <c r="I1445" s="3" t="s">
        <v>6355</v>
      </c>
      <c r="J1445" s="3" t="s">
        <v>5955</v>
      </c>
      <c r="K1445" s="3" t="s">
        <v>5914</v>
      </c>
      <c r="L1445" s="3" t="s">
        <v>3121</v>
      </c>
      <c r="M1445" s="3" t="e">
        <f>VLOOKUP(F1445,'List PC Q2 có Q3 không'!$B$3:$E$139,1,0)</f>
        <v>#N/A</v>
      </c>
      <c r="N1445" s="3" t="s">
        <v>299</v>
      </c>
      <c r="O1445" s="3" t="s">
        <v>7512</v>
      </c>
      <c r="P1445" s="3" t="s">
        <v>7513</v>
      </c>
    </row>
    <row r="1446" spans="1:16" hidden="1" x14ac:dyDescent="0.35">
      <c r="A1446" s="3">
        <v>671644</v>
      </c>
      <c r="B1446" s="3" t="s">
        <v>4933</v>
      </c>
      <c r="C1446" s="3" t="s">
        <v>7514</v>
      </c>
      <c r="D1446" s="3" t="s">
        <v>52</v>
      </c>
      <c r="E1446" s="3" t="s">
        <v>7515</v>
      </c>
      <c r="F1446" s="3" t="s">
        <v>7516</v>
      </c>
      <c r="G1446" s="3"/>
      <c r="H1446" s="3" t="s">
        <v>5879</v>
      </c>
      <c r="I1446" s="3" t="s">
        <v>1333</v>
      </c>
      <c r="J1446" s="3" t="s">
        <v>4938</v>
      </c>
      <c r="K1446" s="3" t="s">
        <v>4939</v>
      </c>
      <c r="L1446" s="3" t="s">
        <v>4940</v>
      </c>
      <c r="M1446" s="3" t="e">
        <f>VLOOKUP(F1446,'List PC Q2 có Q3 không'!$B$3:$E$139,1,0)</f>
        <v>#N/A</v>
      </c>
      <c r="N1446" s="3" t="s">
        <v>4941</v>
      </c>
      <c r="O1446" s="4">
        <v>44382.349710648145</v>
      </c>
      <c r="P1446" s="4">
        <v>44382.349108796298</v>
      </c>
    </row>
    <row r="1447" spans="1:16" ht="29" hidden="1" x14ac:dyDescent="0.35">
      <c r="A1447" s="3">
        <v>669404</v>
      </c>
      <c r="B1447" s="3" t="s">
        <v>4515</v>
      </c>
      <c r="C1447" s="3" t="s">
        <v>7517</v>
      </c>
      <c r="D1447" s="3" t="s">
        <v>52</v>
      </c>
      <c r="E1447" s="3" t="s">
        <v>7518</v>
      </c>
      <c r="F1447" s="3" t="s">
        <v>7519</v>
      </c>
      <c r="G1447" s="3"/>
      <c r="H1447" s="3" t="s">
        <v>7520</v>
      </c>
      <c r="I1447" s="3" t="s">
        <v>3909</v>
      </c>
      <c r="J1447" s="3" t="s">
        <v>5443</v>
      </c>
      <c r="K1447" s="3" t="s">
        <v>5587</v>
      </c>
      <c r="L1447" s="3" t="s">
        <v>2485</v>
      </c>
      <c r="M1447" s="3" t="e">
        <f>VLOOKUP(F1447,'List PC Q2 có Q3 không'!$B$3:$E$139,1,0)</f>
        <v>#N/A</v>
      </c>
      <c r="N1447" s="3" t="s">
        <v>299</v>
      </c>
      <c r="O1447" s="3" t="s">
        <v>7521</v>
      </c>
      <c r="P1447" s="3" t="s">
        <v>7522</v>
      </c>
    </row>
    <row r="1448" spans="1:16" ht="29" hidden="1" x14ac:dyDescent="0.35">
      <c r="A1448" s="3">
        <v>669403</v>
      </c>
      <c r="B1448" s="3" t="s">
        <v>4515</v>
      </c>
      <c r="C1448" s="3" t="s">
        <v>7517</v>
      </c>
      <c r="D1448" s="3" t="s">
        <v>52</v>
      </c>
      <c r="E1448" s="3" t="s">
        <v>7518</v>
      </c>
      <c r="F1448" s="3" t="s">
        <v>7519</v>
      </c>
      <c r="G1448" s="3"/>
      <c r="H1448" s="3" t="s">
        <v>7520</v>
      </c>
      <c r="I1448" s="3" t="s">
        <v>3909</v>
      </c>
      <c r="J1448" s="3" t="s">
        <v>5443</v>
      </c>
      <c r="K1448" s="3" t="s">
        <v>5587</v>
      </c>
      <c r="L1448" s="3" t="s">
        <v>2485</v>
      </c>
      <c r="M1448" s="3" t="e">
        <f>VLOOKUP(F1448,'List PC Q2 có Q3 không'!$B$3:$E$139,1,0)</f>
        <v>#N/A</v>
      </c>
      <c r="N1448" s="3" t="s">
        <v>299</v>
      </c>
      <c r="O1448" s="3" t="s">
        <v>7523</v>
      </c>
      <c r="P1448" s="3" t="s">
        <v>7522</v>
      </c>
    </row>
    <row r="1449" spans="1:16" ht="29" hidden="1" x14ac:dyDescent="0.35">
      <c r="A1449" s="3">
        <v>650877</v>
      </c>
      <c r="B1449" s="3" t="s">
        <v>4515</v>
      </c>
      <c r="C1449" s="3" t="s">
        <v>7524</v>
      </c>
      <c r="D1449" s="3" t="s">
        <v>52</v>
      </c>
      <c r="E1449" s="3" t="s">
        <v>7525</v>
      </c>
      <c r="F1449" s="3" t="s">
        <v>7526</v>
      </c>
      <c r="G1449" s="3"/>
      <c r="H1449" s="3" t="s">
        <v>7527</v>
      </c>
      <c r="I1449" s="3" t="s">
        <v>780</v>
      </c>
      <c r="J1449" s="3" t="s">
        <v>5955</v>
      </c>
      <c r="K1449" s="3" t="s">
        <v>5616</v>
      </c>
      <c r="L1449" s="3" t="s">
        <v>6423</v>
      </c>
      <c r="M1449" s="3" t="e">
        <f>VLOOKUP(F1449,'List PC Q2 có Q3 không'!$B$3:$E$139,1,0)</f>
        <v>#N/A</v>
      </c>
      <c r="N1449" s="3" t="s">
        <v>299</v>
      </c>
      <c r="O1449" s="4">
        <v>44381.331620370373</v>
      </c>
      <c r="P1449" s="4">
        <v>44381.331388888888</v>
      </c>
    </row>
    <row r="1450" spans="1:16" ht="29" hidden="1" x14ac:dyDescent="0.35">
      <c r="A1450" s="3">
        <v>650876</v>
      </c>
      <c r="B1450" s="3" t="s">
        <v>4515</v>
      </c>
      <c r="C1450" s="3" t="s">
        <v>7524</v>
      </c>
      <c r="D1450" s="3" t="s">
        <v>52</v>
      </c>
      <c r="E1450" s="3" t="s">
        <v>7525</v>
      </c>
      <c r="F1450" s="3" t="s">
        <v>7526</v>
      </c>
      <c r="G1450" s="3"/>
      <c r="H1450" s="3" t="s">
        <v>7527</v>
      </c>
      <c r="I1450" s="3" t="s">
        <v>780</v>
      </c>
      <c r="J1450" s="3" t="s">
        <v>5955</v>
      </c>
      <c r="K1450" s="3" t="s">
        <v>5616</v>
      </c>
      <c r="L1450" s="3" t="s">
        <v>6423</v>
      </c>
      <c r="M1450" s="3" t="e">
        <f>VLOOKUP(F1450,'List PC Q2 có Q3 không'!$B$3:$E$139,1,0)</f>
        <v>#N/A</v>
      </c>
      <c r="N1450" s="3" t="s">
        <v>299</v>
      </c>
      <c r="O1450" s="4">
        <v>44381.331643518519</v>
      </c>
      <c r="P1450" s="4">
        <v>44381.331388888888</v>
      </c>
    </row>
    <row r="1451" spans="1:16" ht="29" hidden="1" x14ac:dyDescent="0.35">
      <c r="A1451" s="3">
        <v>639716</v>
      </c>
      <c r="B1451" s="3" t="s">
        <v>152</v>
      </c>
      <c r="C1451" s="3" t="s">
        <v>7528</v>
      </c>
      <c r="D1451" s="3" t="s">
        <v>52</v>
      </c>
      <c r="E1451" s="3" t="s">
        <v>1004</v>
      </c>
      <c r="F1451" s="3" t="s">
        <v>7529</v>
      </c>
      <c r="G1451" s="3"/>
      <c r="H1451" s="3" t="s">
        <v>7530</v>
      </c>
      <c r="I1451" s="3" t="s">
        <v>3051</v>
      </c>
      <c r="J1451" s="3" t="s">
        <v>228</v>
      </c>
      <c r="K1451" s="3" t="s">
        <v>229</v>
      </c>
      <c r="L1451" s="3" t="s">
        <v>415</v>
      </c>
      <c r="M1451" s="3" t="e">
        <f>VLOOKUP(F1451,'List PC Q2 có Q3 không'!$B$3:$E$139,1,0)</f>
        <v>#N/A</v>
      </c>
      <c r="N1451" s="3" t="s">
        <v>416</v>
      </c>
      <c r="O1451" s="3" t="s">
        <v>7531</v>
      </c>
      <c r="P1451" s="3" t="s">
        <v>7532</v>
      </c>
    </row>
    <row r="1452" spans="1:16" ht="29" hidden="1" x14ac:dyDescent="0.35">
      <c r="A1452" s="3">
        <v>639715</v>
      </c>
      <c r="B1452" s="3" t="s">
        <v>152</v>
      </c>
      <c r="C1452" s="3" t="s">
        <v>7528</v>
      </c>
      <c r="D1452" s="3" t="s">
        <v>52</v>
      </c>
      <c r="E1452" s="3" t="s">
        <v>1004</v>
      </c>
      <c r="F1452" s="3" t="s">
        <v>7529</v>
      </c>
      <c r="G1452" s="3"/>
      <c r="H1452" s="3" t="s">
        <v>7530</v>
      </c>
      <c r="I1452" s="3" t="s">
        <v>3051</v>
      </c>
      <c r="J1452" s="3" t="s">
        <v>228</v>
      </c>
      <c r="K1452" s="3" t="s">
        <v>229</v>
      </c>
      <c r="L1452" s="3" t="s">
        <v>415</v>
      </c>
      <c r="M1452" s="3" t="e">
        <f>VLOOKUP(F1452,'List PC Q2 có Q3 không'!$B$3:$E$139,1,0)</f>
        <v>#N/A</v>
      </c>
      <c r="N1452" s="3" t="s">
        <v>416</v>
      </c>
      <c r="O1452" s="3" t="s">
        <v>7531</v>
      </c>
      <c r="P1452" s="3" t="s">
        <v>7532</v>
      </c>
    </row>
    <row r="1453" spans="1:16" ht="29" hidden="1" x14ac:dyDescent="0.35">
      <c r="A1453" s="3">
        <v>624386</v>
      </c>
      <c r="B1453" s="3" t="s">
        <v>4515</v>
      </c>
      <c r="C1453" s="3" t="s">
        <v>7533</v>
      </c>
      <c r="D1453" s="3" t="s">
        <v>52</v>
      </c>
      <c r="E1453" s="3" t="s">
        <v>2693</v>
      </c>
      <c r="F1453" s="3" t="s">
        <v>7534</v>
      </c>
      <c r="G1453" s="3"/>
      <c r="H1453" s="3" t="s">
        <v>7535</v>
      </c>
      <c r="I1453" s="3" t="s">
        <v>4214</v>
      </c>
      <c r="J1453" s="3" t="s">
        <v>5615</v>
      </c>
      <c r="K1453" s="3" t="s">
        <v>7322</v>
      </c>
      <c r="L1453" s="3" t="s">
        <v>503</v>
      </c>
      <c r="M1453" s="3" t="e">
        <f>VLOOKUP(F1453,'List PC Q2 có Q3 không'!$B$3:$E$139,1,0)</f>
        <v>#N/A</v>
      </c>
      <c r="N1453" s="3" t="s">
        <v>117</v>
      </c>
      <c r="O1453" s="4">
        <v>44442.670972222222</v>
      </c>
      <c r="P1453" s="4">
        <v>44442.669710648152</v>
      </c>
    </row>
    <row r="1454" spans="1:16" hidden="1" x14ac:dyDescent="0.35">
      <c r="A1454" s="3">
        <v>621338</v>
      </c>
      <c r="B1454" s="3" t="s">
        <v>7536</v>
      </c>
      <c r="C1454" s="3" t="s">
        <v>7537</v>
      </c>
      <c r="D1454" s="3" t="s">
        <v>52</v>
      </c>
      <c r="E1454" s="3" t="s">
        <v>2693</v>
      </c>
      <c r="F1454" s="3" t="s">
        <v>7538</v>
      </c>
      <c r="G1454" s="3"/>
      <c r="H1454" s="3" t="s">
        <v>7539</v>
      </c>
      <c r="I1454" s="3" t="s">
        <v>3085</v>
      </c>
      <c r="J1454" s="3" t="s">
        <v>7540</v>
      </c>
      <c r="K1454" s="3" t="s">
        <v>7541</v>
      </c>
      <c r="L1454" s="3"/>
      <c r="M1454" s="3" t="e">
        <f>VLOOKUP(F1454,'List PC Q2 có Q3 không'!$B$3:$E$139,1,0)</f>
        <v>#N/A</v>
      </c>
      <c r="N1454" s="3" t="s">
        <v>7542</v>
      </c>
      <c r="O1454" s="4">
        <v>44319.567025462966</v>
      </c>
      <c r="P1454" s="4">
        <v>44319.566874999997</v>
      </c>
    </row>
    <row r="1455" spans="1:16" hidden="1" x14ac:dyDescent="0.35">
      <c r="A1455" s="3">
        <v>610950</v>
      </c>
      <c r="B1455" s="3" t="s">
        <v>7543</v>
      </c>
      <c r="C1455" s="3" t="s">
        <v>7544</v>
      </c>
      <c r="D1455" s="3" t="s">
        <v>52</v>
      </c>
      <c r="E1455" s="3" t="s">
        <v>7545</v>
      </c>
      <c r="F1455" s="3" t="s">
        <v>7546</v>
      </c>
      <c r="G1455" s="3"/>
      <c r="H1455" s="3" t="s">
        <v>7547</v>
      </c>
      <c r="I1455" s="3" t="s">
        <v>205</v>
      </c>
      <c r="J1455" s="3" t="s">
        <v>7548</v>
      </c>
      <c r="K1455" s="3" t="s">
        <v>7549</v>
      </c>
      <c r="L1455" s="3" t="s">
        <v>7550</v>
      </c>
      <c r="M1455" s="3" t="e">
        <f>VLOOKUP(F1455,'List PC Q2 có Q3 không'!$B$3:$E$139,1,0)</f>
        <v>#N/A</v>
      </c>
      <c r="N1455" s="3"/>
      <c r="O1455" s="3" t="s">
        <v>7551</v>
      </c>
      <c r="P1455" s="3" t="s">
        <v>7552</v>
      </c>
    </row>
    <row r="1456" spans="1:16" hidden="1" x14ac:dyDescent="0.35">
      <c r="A1456" s="3">
        <v>604177</v>
      </c>
      <c r="B1456" s="3" t="s">
        <v>4933</v>
      </c>
      <c r="C1456" s="3" t="s">
        <v>7553</v>
      </c>
      <c r="D1456" s="3" t="s">
        <v>52</v>
      </c>
      <c r="E1456" s="3" t="s">
        <v>6069</v>
      </c>
      <c r="F1456" s="3" t="s">
        <v>7554</v>
      </c>
      <c r="G1456" s="3"/>
      <c r="H1456" s="3" t="s">
        <v>7555</v>
      </c>
      <c r="I1456" s="3" t="s">
        <v>3987</v>
      </c>
      <c r="J1456" s="3" t="s">
        <v>4938</v>
      </c>
      <c r="K1456" s="3" t="s">
        <v>4939</v>
      </c>
      <c r="L1456" s="3" t="s">
        <v>4940</v>
      </c>
      <c r="M1456" s="3" t="e">
        <f>VLOOKUP(F1456,'List PC Q2 có Q3 không'!$B$3:$E$139,1,0)</f>
        <v>#N/A</v>
      </c>
      <c r="N1456" s="3" t="s">
        <v>4941</v>
      </c>
      <c r="O1456" s="4">
        <v>44318.335902777777</v>
      </c>
      <c r="P1456" s="4">
        <v>44318.335648148146</v>
      </c>
    </row>
    <row r="1457" spans="1:16" ht="29" hidden="1" x14ac:dyDescent="0.35">
      <c r="A1457" s="3">
        <v>583811</v>
      </c>
      <c r="B1457" s="3" t="s">
        <v>4515</v>
      </c>
      <c r="C1457" s="3" t="s">
        <v>7556</v>
      </c>
      <c r="D1457" s="3" t="s">
        <v>52</v>
      </c>
      <c r="E1457" s="3" t="s">
        <v>7557</v>
      </c>
      <c r="F1457" s="3" t="s">
        <v>7558</v>
      </c>
      <c r="G1457" s="3"/>
      <c r="H1457" s="3" t="s">
        <v>7559</v>
      </c>
      <c r="I1457" s="3" t="s">
        <v>46</v>
      </c>
      <c r="J1457" s="3" t="s">
        <v>5578</v>
      </c>
      <c r="K1457" s="3" t="s">
        <v>5579</v>
      </c>
      <c r="L1457" s="3" t="s">
        <v>7560</v>
      </c>
      <c r="M1457" s="3" t="e">
        <f>VLOOKUP(F1457,'List PC Q2 có Q3 không'!$B$3:$E$139,1,0)</f>
        <v>#N/A</v>
      </c>
      <c r="N1457" s="3" t="s">
        <v>299</v>
      </c>
      <c r="O1457" s="3" t="s">
        <v>7561</v>
      </c>
      <c r="P1457" s="3" t="s">
        <v>7562</v>
      </c>
    </row>
    <row r="1458" spans="1:16" ht="29" hidden="1" x14ac:dyDescent="0.35">
      <c r="A1458" s="3">
        <v>583810</v>
      </c>
      <c r="B1458" s="3" t="s">
        <v>4515</v>
      </c>
      <c r="C1458" s="3" t="s">
        <v>7556</v>
      </c>
      <c r="D1458" s="3" t="s">
        <v>52</v>
      </c>
      <c r="E1458" s="3" t="s">
        <v>7557</v>
      </c>
      <c r="F1458" s="3" t="s">
        <v>7558</v>
      </c>
      <c r="G1458" s="3"/>
      <c r="H1458" s="3" t="s">
        <v>7559</v>
      </c>
      <c r="I1458" s="3" t="s">
        <v>46</v>
      </c>
      <c r="J1458" s="3" t="s">
        <v>5578</v>
      </c>
      <c r="K1458" s="3" t="s">
        <v>5579</v>
      </c>
      <c r="L1458" s="3" t="s">
        <v>7560</v>
      </c>
      <c r="M1458" s="3" t="e">
        <f>VLOOKUP(F1458,'List PC Q2 có Q3 không'!$B$3:$E$139,1,0)</f>
        <v>#N/A</v>
      </c>
      <c r="N1458" s="3" t="s">
        <v>299</v>
      </c>
      <c r="O1458" s="3" t="s">
        <v>7561</v>
      </c>
      <c r="P1458" s="3" t="s">
        <v>7562</v>
      </c>
    </row>
    <row r="1459" spans="1:16" ht="29" hidden="1" x14ac:dyDescent="0.35">
      <c r="A1459" s="3">
        <v>570142</v>
      </c>
      <c r="B1459" s="3" t="s">
        <v>3179</v>
      </c>
      <c r="C1459" s="3" t="s">
        <v>7563</v>
      </c>
      <c r="D1459" s="3" t="s">
        <v>52</v>
      </c>
      <c r="E1459" s="3" t="s">
        <v>3494</v>
      </c>
      <c r="F1459" s="3" t="s">
        <v>7564</v>
      </c>
      <c r="G1459" s="3"/>
      <c r="H1459" s="3" t="s">
        <v>7565</v>
      </c>
      <c r="I1459" s="3" t="s">
        <v>1689</v>
      </c>
      <c r="J1459" s="3" t="s">
        <v>3185</v>
      </c>
      <c r="K1459" s="3" t="s">
        <v>3186</v>
      </c>
      <c r="L1459" s="3" t="s">
        <v>3187</v>
      </c>
      <c r="M1459" s="3" t="e">
        <f>VLOOKUP(F1459,'List PC Q2 có Q3 không'!$B$3:$E$139,1,0)</f>
        <v>#N/A</v>
      </c>
      <c r="N1459" s="3"/>
      <c r="O1459" s="4">
        <v>44194.65519675926</v>
      </c>
      <c r="P1459" s="3" t="s">
        <v>7566</v>
      </c>
    </row>
    <row r="1460" spans="1:16" ht="29" hidden="1" x14ac:dyDescent="0.35">
      <c r="A1460" s="3">
        <v>565052</v>
      </c>
      <c r="B1460" s="3" t="s">
        <v>4515</v>
      </c>
      <c r="C1460" s="3" t="s">
        <v>7567</v>
      </c>
      <c r="D1460" s="3" t="s">
        <v>52</v>
      </c>
      <c r="E1460" s="3" t="s">
        <v>4231</v>
      </c>
      <c r="F1460" s="3" t="s">
        <v>7568</v>
      </c>
      <c r="G1460" s="3"/>
      <c r="H1460" s="3" t="s">
        <v>7569</v>
      </c>
      <c r="I1460" s="3" t="s">
        <v>4848</v>
      </c>
      <c r="J1460" s="3" t="s">
        <v>7470</v>
      </c>
      <c r="K1460" s="3" t="s">
        <v>5285</v>
      </c>
      <c r="L1460" s="3" t="s">
        <v>472</v>
      </c>
      <c r="M1460" s="3" t="e">
        <f>VLOOKUP(F1460,'List PC Q2 có Q3 không'!$B$3:$E$139,1,0)</f>
        <v>#N/A</v>
      </c>
      <c r="N1460" s="3" t="s">
        <v>117</v>
      </c>
      <c r="O1460" s="3" t="s">
        <v>7570</v>
      </c>
      <c r="P1460" s="3" t="s">
        <v>7571</v>
      </c>
    </row>
    <row r="1461" spans="1:16" ht="29" hidden="1" x14ac:dyDescent="0.35">
      <c r="A1461" s="3">
        <v>565051</v>
      </c>
      <c r="B1461" s="3" t="s">
        <v>4515</v>
      </c>
      <c r="C1461" s="3" t="s">
        <v>7567</v>
      </c>
      <c r="D1461" s="3" t="s">
        <v>52</v>
      </c>
      <c r="E1461" s="3" t="s">
        <v>4231</v>
      </c>
      <c r="F1461" s="3" t="s">
        <v>7568</v>
      </c>
      <c r="G1461" s="3"/>
      <c r="H1461" s="3" t="s">
        <v>7569</v>
      </c>
      <c r="I1461" s="3" t="s">
        <v>4848</v>
      </c>
      <c r="J1461" s="3" t="s">
        <v>7470</v>
      </c>
      <c r="K1461" s="3" t="s">
        <v>5285</v>
      </c>
      <c r="L1461" s="3" t="s">
        <v>472</v>
      </c>
      <c r="M1461" s="3" t="e">
        <f>VLOOKUP(F1461,'List PC Q2 có Q3 không'!$B$3:$E$139,1,0)</f>
        <v>#N/A</v>
      </c>
      <c r="N1461" s="3" t="s">
        <v>117</v>
      </c>
      <c r="O1461" s="3" t="s">
        <v>7570</v>
      </c>
      <c r="P1461" s="3" t="s">
        <v>7571</v>
      </c>
    </row>
    <row r="1462" spans="1:16" ht="29" hidden="1" x14ac:dyDescent="0.35">
      <c r="A1462" s="3">
        <v>562557</v>
      </c>
      <c r="B1462" s="3" t="s">
        <v>4515</v>
      </c>
      <c r="C1462" s="3" t="s">
        <v>7572</v>
      </c>
      <c r="D1462" s="3" t="s">
        <v>52</v>
      </c>
      <c r="E1462" s="3" t="s">
        <v>2693</v>
      </c>
      <c r="F1462" s="3" t="s">
        <v>7573</v>
      </c>
      <c r="G1462" s="3"/>
      <c r="H1462" s="3" t="s">
        <v>7574</v>
      </c>
      <c r="I1462" s="3" t="s">
        <v>7575</v>
      </c>
      <c r="J1462" s="3" t="s">
        <v>7576</v>
      </c>
      <c r="K1462" s="3" t="s">
        <v>7577</v>
      </c>
      <c r="L1462" s="3" t="s">
        <v>77</v>
      </c>
      <c r="M1462" s="3" t="e">
        <f>VLOOKUP(F1462,'List PC Q2 có Q3 không'!$B$3:$E$139,1,0)</f>
        <v>#N/A</v>
      </c>
      <c r="N1462" s="3" t="s">
        <v>78</v>
      </c>
      <c r="O1462" s="3" t="s">
        <v>7578</v>
      </c>
      <c r="P1462" s="3" t="s">
        <v>7579</v>
      </c>
    </row>
    <row r="1463" spans="1:16" ht="29" hidden="1" x14ac:dyDescent="0.35">
      <c r="A1463" s="3">
        <v>557273</v>
      </c>
      <c r="B1463" s="3" t="s">
        <v>4515</v>
      </c>
      <c r="C1463" s="3" t="s">
        <v>7580</v>
      </c>
      <c r="D1463" s="3" t="s">
        <v>52</v>
      </c>
      <c r="E1463" s="3" t="s">
        <v>2693</v>
      </c>
      <c r="F1463" s="3" t="s">
        <v>7581</v>
      </c>
      <c r="G1463" s="3"/>
      <c r="H1463" s="3" t="s">
        <v>7582</v>
      </c>
      <c r="I1463" s="3" t="s">
        <v>7583</v>
      </c>
      <c r="J1463" s="3" t="s">
        <v>7090</v>
      </c>
      <c r="K1463" s="3" t="s">
        <v>3309</v>
      </c>
      <c r="L1463" s="3" t="s">
        <v>7584</v>
      </c>
      <c r="M1463" s="3" t="e">
        <f>VLOOKUP(F1463,'List PC Q2 có Q3 không'!$B$3:$E$139,1,0)</f>
        <v>#N/A</v>
      </c>
      <c r="N1463" s="3" t="s">
        <v>299</v>
      </c>
      <c r="O1463" s="3" t="s">
        <v>7585</v>
      </c>
      <c r="P1463" s="3" t="s">
        <v>7586</v>
      </c>
    </row>
    <row r="1464" spans="1:16" ht="29" hidden="1" x14ac:dyDescent="0.35">
      <c r="A1464" s="3">
        <v>552915</v>
      </c>
      <c r="B1464" s="3" t="s">
        <v>4515</v>
      </c>
      <c r="C1464" s="3" t="s">
        <v>7587</v>
      </c>
      <c r="D1464" s="3" t="s">
        <v>52</v>
      </c>
      <c r="E1464" s="3" t="s">
        <v>2435</v>
      </c>
      <c r="F1464" s="3" t="s">
        <v>7588</v>
      </c>
      <c r="G1464" s="3"/>
      <c r="H1464" s="3" t="s">
        <v>7589</v>
      </c>
      <c r="I1464" s="3" t="s">
        <v>764</v>
      </c>
      <c r="J1464" s="3" t="s">
        <v>7279</v>
      </c>
      <c r="K1464" s="3" t="s">
        <v>7590</v>
      </c>
      <c r="L1464" s="3" t="s">
        <v>77</v>
      </c>
      <c r="M1464" s="3" t="e">
        <f>VLOOKUP(F1464,'List PC Q2 có Q3 không'!$B$3:$E$139,1,0)</f>
        <v>#N/A</v>
      </c>
      <c r="N1464" s="3" t="s">
        <v>938</v>
      </c>
      <c r="O1464" s="4">
        <v>44116.338020833333</v>
      </c>
      <c r="P1464" s="4">
        <v>44116.338449074072</v>
      </c>
    </row>
    <row r="1465" spans="1:16" ht="29" hidden="1" x14ac:dyDescent="0.35">
      <c r="A1465" s="3">
        <v>552914</v>
      </c>
      <c r="B1465" s="3" t="s">
        <v>4515</v>
      </c>
      <c r="C1465" s="3" t="s">
        <v>7587</v>
      </c>
      <c r="D1465" s="3" t="s">
        <v>52</v>
      </c>
      <c r="E1465" s="3" t="s">
        <v>2435</v>
      </c>
      <c r="F1465" s="3" t="s">
        <v>7588</v>
      </c>
      <c r="G1465" s="3"/>
      <c r="H1465" s="3" t="s">
        <v>7589</v>
      </c>
      <c r="I1465" s="3" t="s">
        <v>764</v>
      </c>
      <c r="J1465" s="3" t="s">
        <v>7279</v>
      </c>
      <c r="K1465" s="3" t="s">
        <v>7590</v>
      </c>
      <c r="L1465" s="3" t="s">
        <v>77</v>
      </c>
      <c r="M1465" s="3" t="e">
        <f>VLOOKUP(F1465,'List PC Q2 có Q3 không'!$B$3:$E$139,1,0)</f>
        <v>#N/A</v>
      </c>
      <c r="N1465" s="3" t="s">
        <v>938</v>
      </c>
      <c r="O1465" s="4">
        <v>44116.33803240741</v>
      </c>
      <c r="P1465" s="4">
        <v>44116.338449074072</v>
      </c>
    </row>
    <row r="1466" spans="1:16" ht="29" hidden="1" x14ac:dyDescent="0.35">
      <c r="A1466" s="3">
        <v>548674</v>
      </c>
      <c r="B1466" s="3" t="s">
        <v>152</v>
      </c>
      <c r="C1466" s="3" t="s">
        <v>7591</v>
      </c>
      <c r="D1466" s="3" t="s">
        <v>52</v>
      </c>
      <c r="E1466" s="3" t="s">
        <v>2693</v>
      </c>
      <c r="F1466" s="3" t="s">
        <v>7592</v>
      </c>
      <c r="G1466" s="3"/>
      <c r="H1466" s="3" t="s">
        <v>7593</v>
      </c>
      <c r="I1466" s="3" t="s">
        <v>968</v>
      </c>
      <c r="J1466" s="3" t="s">
        <v>3490</v>
      </c>
      <c r="K1466" s="3" t="s">
        <v>1518</v>
      </c>
      <c r="L1466" s="3" t="s">
        <v>77</v>
      </c>
      <c r="M1466" s="3" t="e">
        <f>VLOOKUP(F1466,'List PC Q2 có Q3 không'!$B$3:$E$139,1,0)</f>
        <v>#N/A</v>
      </c>
      <c r="N1466" s="3" t="s">
        <v>938</v>
      </c>
      <c r="O1466" s="4">
        <v>43963.787604166668</v>
      </c>
      <c r="P1466" s="4">
        <v>43963.787731481483</v>
      </c>
    </row>
    <row r="1467" spans="1:16" ht="29" hidden="1" x14ac:dyDescent="0.35">
      <c r="A1467" s="3">
        <v>541673</v>
      </c>
      <c r="B1467" s="3" t="s">
        <v>4515</v>
      </c>
      <c r="C1467" s="3" t="s">
        <v>7594</v>
      </c>
      <c r="D1467" s="3" t="s">
        <v>52</v>
      </c>
      <c r="E1467" s="3" t="s">
        <v>2693</v>
      </c>
      <c r="F1467" s="3" t="s">
        <v>7595</v>
      </c>
      <c r="G1467" s="3"/>
      <c r="H1467" s="3" t="s">
        <v>7596</v>
      </c>
      <c r="I1467" s="3" t="s">
        <v>2207</v>
      </c>
      <c r="J1467" s="3" t="s">
        <v>7597</v>
      </c>
      <c r="K1467" s="3" t="s">
        <v>5072</v>
      </c>
      <c r="L1467" s="3" t="s">
        <v>4594</v>
      </c>
      <c r="M1467" s="3" t="e">
        <f>VLOOKUP(F1467,'List PC Q2 có Q3 không'!$B$3:$E$139,1,0)</f>
        <v>#N/A</v>
      </c>
      <c r="N1467" s="3" t="s">
        <v>117</v>
      </c>
      <c r="O1467" s="3" t="s">
        <v>7598</v>
      </c>
      <c r="P1467" s="3" t="s">
        <v>7599</v>
      </c>
    </row>
    <row r="1468" spans="1:16" ht="29" hidden="1" x14ac:dyDescent="0.35">
      <c r="A1468" s="3">
        <v>534869</v>
      </c>
      <c r="B1468" s="3" t="s">
        <v>4515</v>
      </c>
      <c r="C1468" s="3" t="s">
        <v>7600</v>
      </c>
      <c r="D1468" s="3" t="s">
        <v>52</v>
      </c>
      <c r="E1468" s="3" t="s">
        <v>2693</v>
      </c>
      <c r="F1468" s="3" t="s">
        <v>7601</v>
      </c>
      <c r="G1468" s="3"/>
      <c r="H1468" s="3" t="s">
        <v>7602</v>
      </c>
      <c r="I1468" s="3" t="s">
        <v>7603</v>
      </c>
      <c r="J1468" s="3" t="s">
        <v>5349</v>
      </c>
      <c r="K1468" s="3" t="s">
        <v>4622</v>
      </c>
      <c r="L1468" s="3" t="s">
        <v>7077</v>
      </c>
      <c r="M1468" s="3" t="e">
        <f>VLOOKUP(F1468,'List PC Q2 có Q3 không'!$B$3:$E$139,1,0)</f>
        <v>#N/A</v>
      </c>
      <c r="N1468" s="3" t="s">
        <v>299</v>
      </c>
      <c r="O1468" s="3" t="s">
        <v>7604</v>
      </c>
      <c r="P1468" s="3" t="s">
        <v>7605</v>
      </c>
    </row>
    <row r="1469" spans="1:16" ht="29" hidden="1" x14ac:dyDescent="0.35">
      <c r="A1469" s="3">
        <v>526528</v>
      </c>
      <c r="B1469" s="3" t="s">
        <v>4515</v>
      </c>
      <c r="C1469" s="3" t="s">
        <v>7606</v>
      </c>
      <c r="D1469" s="3" t="s">
        <v>52</v>
      </c>
      <c r="E1469" s="3" t="s">
        <v>2693</v>
      </c>
      <c r="F1469" s="3" t="s">
        <v>7607</v>
      </c>
      <c r="G1469" s="3"/>
      <c r="H1469" s="3" t="s">
        <v>7608</v>
      </c>
      <c r="I1469" s="3" t="s">
        <v>6320</v>
      </c>
      <c r="J1469" s="3" t="s">
        <v>5667</v>
      </c>
      <c r="K1469" s="3" t="s">
        <v>6052</v>
      </c>
      <c r="L1469" s="3" t="s">
        <v>5004</v>
      </c>
      <c r="M1469" s="3" t="e">
        <f>VLOOKUP(F1469,'List PC Q2 có Q3 không'!$B$3:$E$139,1,0)</f>
        <v>#N/A</v>
      </c>
      <c r="N1469" s="3" t="s">
        <v>117</v>
      </c>
      <c r="O1469" s="4">
        <v>44176.668229166666</v>
      </c>
      <c r="P1469" s="4">
        <v>44176.668506944443</v>
      </c>
    </row>
    <row r="1470" spans="1:16" ht="29" hidden="1" x14ac:dyDescent="0.35">
      <c r="A1470" s="3">
        <v>526364</v>
      </c>
      <c r="B1470" s="3" t="s">
        <v>7609</v>
      </c>
      <c r="C1470" s="3" t="s">
        <v>7610</v>
      </c>
      <c r="D1470" s="3" t="s">
        <v>52</v>
      </c>
      <c r="E1470" s="3" t="s">
        <v>2693</v>
      </c>
      <c r="F1470" s="3" t="s">
        <v>7611</v>
      </c>
      <c r="G1470" s="3"/>
      <c r="H1470" s="3" t="s">
        <v>7612</v>
      </c>
      <c r="I1470" s="3" t="s">
        <v>1711</v>
      </c>
      <c r="J1470" s="3" t="s">
        <v>7613</v>
      </c>
      <c r="K1470" s="3" t="s">
        <v>7614</v>
      </c>
      <c r="L1470" s="3" t="s">
        <v>7615</v>
      </c>
      <c r="M1470" s="3" t="e">
        <f>VLOOKUP(F1470,'List PC Q2 có Q3 không'!$B$3:$E$139,1,0)</f>
        <v>#N/A</v>
      </c>
      <c r="N1470" s="3" t="s">
        <v>5581</v>
      </c>
      <c r="O1470" s="4">
        <v>44176.459409722222</v>
      </c>
      <c r="P1470" s="4">
        <v>44176.459456018521</v>
      </c>
    </row>
    <row r="1471" spans="1:16" ht="29" hidden="1" x14ac:dyDescent="0.35">
      <c r="A1471" s="3">
        <v>526354</v>
      </c>
      <c r="B1471" s="3" t="s">
        <v>6765</v>
      </c>
      <c r="C1471" s="3" t="s">
        <v>7616</v>
      </c>
      <c r="D1471" s="3" t="s">
        <v>52</v>
      </c>
      <c r="E1471" s="3" t="s">
        <v>3494</v>
      </c>
      <c r="F1471" s="3" t="s">
        <v>7617</v>
      </c>
      <c r="G1471" s="3"/>
      <c r="H1471" s="3" t="s">
        <v>7618</v>
      </c>
      <c r="I1471" s="3" t="s">
        <v>2995</v>
      </c>
      <c r="J1471" s="3" t="s">
        <v>7619</v>
      </c>
      <c r="K1471" s="3" t="s">
        <v>7620</v>
      </c>
      <c r="L1471" s="3" t="s">
        <v>7621</v>
      </c>
      <c r="M1471" s="3" t="e">
        <f>VLOOKUP(F1471,'List PC Q2 có Q3 không'!$B$3:$E$139,1,0)</f>
        <v>#N/A</v>
      </c>
      <c r="N1471" s="3" t="s">
        <v>117</v>
      </c>
      <c r="O1471" s="4">
        <v>44176.441458333335</v>
      </c>
      <c r="P1471" s="4">
        <v>44176.441678240742</v>
      </c>
    </row>
    <row r="1472" spans="1:16" ht="29" hidden="1" x14ac:dyDescent="0.35">
      <c r="A1472" s="3">
        <v>526293</v>
      </c>
      <c r="B1472" s="3" t="s">
        <v>7609</v>
      </c>
      <c r="C1472" s="3" t="s">
        <v>7622</v>
      </c>
      <c r="D1472" s="3" t="s">
        <v>52</v>
      </c>
      <c r="E1472" s="3" t="s">
        <v>2693</v>
      </c>
      <c r="F1472" s="3" t="s">
        <v>7623</v>
      </c>
      <c r="G1472" s="3"/>
      <c r="H1472" s="3" t="s">
        <v>7624</v>
      </c>
      <c r="I1472" s="3" t="s">
        <v>1355</v>
      </c>
      <c r="J1472" s="3" t="s">
        <v>7613</v>
      </c>
      <c r="K1472" s="3" t="s">
        <v>7614</v>
      </c>
      <c r="L1472" s="3" t="s">
        <v>7615</v>
      </c>
      <c r="M1472" s="3" t="e">
        <f>VLOOKUP(F1472,'List PC Q2 có Q3 không'!$B$3:$E$139,1,0)</f>
        <v>#N/A</v>
      </c>
      <c r="N1472" s="3" t="s">
        <v>5581</v>
      </c>
      <c r="O1472" s="4">
        <v>44176.380810185183</v>
      </c>
      <c r="P1472" s="4">
        <v>44176.381018518521</v>
      </c>
    </row>
    <row r="1473" spans="1:16" ht="29" hidden="1" x14ac:dyDescent="0.35">
      <c r="A1473" s="3">
        <v>526286</v>
      </c>
      <c r="B1473" s="3" t="s">
        <v>7625</v>
      </c>
      <c r="C1473" s="3" t="s">
        <v>7626</v>
      </c>
      <c r="D1473" s="3" t="s">
        <v>52</v>
      </c>
      <c r="E1473" s="3" t="s">
        <v>2693</v>
      </c>
      <c r="F1473" s="3" t="s">
        <v>7627</v>
      </c>
      <c r="G1473" s="3"/>
      <c r="H1473" s="3" t="s">
        <v>7628</v>
      </c>
      <c r="I1473" s="3" t="s">
        <v>1559</v>
      </c>
      <c r="J1473" s="3" t="s">
        <v>7629</v>
      </c>
      <c r="K1473" s="3" t="s">
        <v>7630</v>
      </c>
      <c r="L1473" s="3" t="s">
        <v>7621</v>
      </c>
      <c r="M1473" s="3" t="e">
        <f>VLOOKUP(F1473,'List PC Q2 có Q3 không'!$B$3:$E$139,1,0)</f>
        <v>#N/A</v>
      </c>
      <c r="N1473" s="3" t="s">
        <v>117</v>
      </c>
      <c r="O1473" s="4">
        <v>44176.375555555554</v>
      </c>
      <c r="P1473" s="4">
        <v>44176.375844907408</v>
      </c>
    </row>
    <row r="1474" spans="1:16" ht="29" hidden="1" x14ac:dyDescent="0.35">
      <c r="A1474" s="3">
        <v>526255</v>
      </c>
      <c r="B1474" s="3" t="s">
        <v>7625</v>
      </c>
      <c r="C1474" s="3" t="s">
        <v>7631</v>
      </c>
      <c r="D1474" s="3" t="s">
        <v>52</v>
      </c>
      <c r="E1474" s="3" t="s">
        <v>2693</v>
      </c>
      <c r="F1474" s="3" t="s">
        <v>7632</v>
      </c>
      <c r="G1474" s="3"/>
      <c r="H1474" s="3" t="s">
        <v>7633</v>
      </c>
      <c r="I1474" s="3" t="s">
        <v>2213</v>
      </c>
      <c r="J1474" s="3" t="s">
        <v>7634</v>
      </c>
      <c r="K1474" s="3" t="s">
        <v>7630</v>
      </c>
      <c r="L1474" s="3" t="s">
        <v>7635</v>
      </c>
      <c r="M1474" s="3" t="e">
        <f>VLOOKUP(F1474,'List PC Q2 có Q3 không'!$B$3:$E$139,1,0)</f>
        <v>#N/A</v>
      </c>
      <c r="N1474" s="3" t="s">
        <v>117</v>
      </c>
      <c r="O1474" s="4">
        <v>44176.365914351853</v>
      </c>
      <c r="P1474" s="4">
        <v>44176.36614583333</v>
      </c>
    </row>
    <row r="1475" spans="1:16" ht="29" hidden="1" x14ac:dyDescent="0.35">
      <c r="A1475" s="3">
        <v>526106</v>
      </c>
      <c r="B1475" s="3" t="s">
        <v>6765</v>
      </c>
      <c r="C1475" s="3" t="s">
        <v>7636</v>
      </c>
      <c r="D1475" s="3" t="s">
        <v>52</v>
      </c>
      <c r="E1475" s="3" t="s">
        <v>2693</v>
      </c>
      <c r="F1475" s="3" t="s">
        <v>7637</v>
      </c>
      <c r="G1475" s="3"/>
      <c r="H1475" s="3" t="s">
        <v>7638</v>
      </c>
      <c r="I1475" s="3" t="s">
        <v>7639</v>
      </c>
      <c r="J1475" s="3" t="s">
        <v>7640</v>
      </c>
      <c r="K1475" s="3" t="s">
        <v>7641</v>
      </c>
      <c r="L1475" s="3" t="s">
        <v>7642</v>
      </c>
      <c r="M1475" s="3" t="e">
        <f>VLOOKUP(F1475,'List PC Q2 có Q3 không'!$B$3:$E$139,1,0)</f>
        <v>#N/A</v>
      </c>
      <c r="N1475" s="3" t="s">
        <v>117</v>
      </c>
      <c r="O1475" s="4">
        <v>44176.347500000003</v>
      </c>
      <c r="P1475" s="4">
        <v>44176.347800925927</v>
      </c>
    </row>
    <row r="1476" spans="1:16" ht="29" hidden="1" x14ac:dyDescent="0.35">
      <c r="A1476" s="3">
        <v>525249</v>
      </c>
      <c r="B1476" s="3" t="s">
        <v>7625</v>
      </c>
      <c r="C1476" s="3" t="s">
        <v>7643</v>
      </c>
      <c r="D1476" s="3" t="s">
        <v>52</v>
      </c>
      <c r="E1476" s="3" t="s">
        <v>2693</v>
      </c>
      <c r="F1476" s="3" t="s">
        <v>7644</v>
      </c>
      <c r="G1476" s="3"/>
      <c r="H1476" s="3" t="s">
        <v>7645</v>
      </c>
      <c r="I1476" s="3" t="s">
        <v>6216</v>
      </c>
      <c r="J1476" s="3" t="s">
        <v>7646</v>
      </c>
      <c r="K1476" s="3" t="s">
        <v>7647</v>
      </c>
      <c r="L1476" s="3" t="s">
        <v>7621</v>
      </c>
      <c r="M1476" s="3" t="e">
        <f>VLOOKUP(F1476,'List PC Q2 có Q3 không'!$B$3:$E$139,1,0)</f>
        <v>#N/A</v>
      </c>
      <c r="N1476" s="3" t="s">
        <v>117</v>
      </c>
      <c r="O1476" s="4">
        <v>44146.639918981484</v>
      </c>
      <c r="P1476" s="4">
        <v>44146.6403125</v>
      </c>
    </row>
    <row r="1477" spans="1:16" ht="29" hidden="1" x14ac:dyDescent="0.35">
      <c r="A1477" s="3">
        <v>525246</v>
      </c>
      <c r="B1477" s="3" t="s">
        <v>7625</v>
      </c>
      <c r="C1477" s="3" t="s">
        <v>7648</v>
      </c>
      <c r="D1477" s="3" t="s">
        <v>52</v>
      </c>
      <c r="E1477" s="3" t="s">
        <v>2693</v>
      </c>
      <c r="F1477" s="3" t="s">
        <v>7649</v>
      </c>
      <c r="G1477" s="3"/>
      <c r="H1477" s="3" t="s">
        <v>7650</v>
      </c>
      <c r="I1477" s="3" t="s">
        <v>2921</v>
      </c>
      <c r="J1477" s="3" t="s">
        <v>7651</v>
      </c>
      <c r="K1477" s="3" t="s">
        <v>7652</v>
      </c>
      <c r="L1477" s="3" t="s">
        <v>7642</v>
      </c>
      <c r="M1477" s="3" t="e">
        <f>VLOOKUP(F1477,'List PC Q2 có Q3 không'!$B$3:$E$139,1,0)</f>
        <v>#N/A</v>
      </c>
      <c r="N1477" s="3" t="s">
        <v>117</v>
      </c>
      <c r="O1477" s="4">
        <v>44146.627685185187</v>
      </c>
      <c r="P1477" s="4">
        <v>44146.628368055557</v>
      </c>
    </row>
    <row r="1478" spans="1:16" ht="29" hidden="1" x14ac:dyDescent="0.35">
      <c r="A1478" s="3">
        <v>525243</v>
      </c>
      <c r="B1478" s="3" t="s">
        <v>7625</v>
      </c>
      <c r="C1478" s="3" t="s">
        <v>7653</v>
      </c>
      <c r="D1478" s="3" t="s">
        <v>52</v>
      </c>
      <c r="E1478" s="3" t="s">
        <v>2693</v>
      </c>
      <c r="F1478" s="3" t="s">
        <v>7654</v>
      </c>
      <c r="G1478" s="3"/>
      <c r="H1478" s="3" t="s">
        <v>7655</v>
      </c>
      <c r="I1478" s="3" t="s">
        <v>3845</v>
      </c>
      <c r="J1478" s="3" t="s">
        <v>7656</v>
      </c>
      <c r="K1478" s="3" t="s">
        <v>7657</v>
      </c>
      <c r="L1478" s="3" t="s">
        <v>503</v>
      </c>
      <c r="M1478" s="3" t="e">
        <f>VLOOKUP(F1478,'List PC Q2 có Q3 không'!$B$3:$E$139,1,0)</f>
        <v>#N/A</v>
      </c>
      <c r="N1478" s="3" t="s">
        <v>117</v>
      </c>
      <c r="O1478" s="4">
        <v>44146.624363425923</v>
      </c>
      <c r="P1478" s="4">
        <v>44146.624861111108</v>
      </c>
    </row>
    <row r="1479" spans="1:16" ht="29" hidden="1" x14ac:dyDescent="0.35">
      <c r="A1479" s="3">
        <v>525144</v>
      </c>
      <c r="B1479" s="3" t="s">
        <v>7625</v>
      </c>
      <c r="C1479" s="3" t="s">
        <v>7658</v>
      </c>
      <c r="D1479" s="3" t="s">
        <v>52</v>
      </c>
      <c r="E1479" s="3" t="s">
        <v>2693</v>
      </c>
      <c r="F1479" s="3" t="s">
        <v>7659</v>
      </c>
      <c r="G1479" s="3"/>
      <c r="H1479" s="3" t="s">
        <v>7660</v>
      </c>
      <c r="I1479" s="3" t="s">
        <v>7661</v>
      </c>
      <c r="J1479" s="3" t="s">
        <v>7662</v>
      </c>
      <c r="K1479" s="3" t="s">
        <v>7663</v>
      </c>
      <c r="L1479" s="3" t="s">
        <v>6275</v>
      </c>
      <c r="M1479" s="3" t="e">
        <f>VLOOKUP(F1479,'List PC Q2 có Q3 không'!$B$3:$E$139,1,0)</f>
        <v>#N/A</v>
      </c>
      <c r="N1479" s="3" t="s">
        <v>117</v>
      </c>
      <c r="O1479" s="4">
        <v>44146.434525462966</v>
      </c>
      <c r="P1479" s="4">
        <v>44146.434791666667</v>
      </c>
    </row>
    <row r="1480" spans="1:16" ht="29" hidden="1" x14ac:dyDescent="0.35">
      <c r="A1480" s="3">
        <v>525099</v>
      </c>
      <c r="B1480" s="3" t="s">
        <v>7625</v>
      </c>
      <c r="C1480" s="3" t="s">
        <v>7664</v>
      </c>
      <c r="D1480" s="3" t="s">
        <v>52</v>
      </c>
      <c r="E1480" s="3" t="s">
        <v>2693</v>
      </c>
      <c r="F1480" s="3" t="s">
        <v>7665</v>
      </c>
      <c r="G1480" s="3"/>
      <c r="H1480" s="3" t="s">
        <v>7666</v>
      </c>
      <c r="I1480" s="3" t="s">
        <v>7667</v>
      </c>
      <c r="J1480" s="3" t="s">
        <v>7668</v>
      </c>
      <c r="K1480" s="3" t="s">
        <v>7669</v>
      </c>
      <c r="L1480" s="3" t="s">
        <v>503</v>
      </c>
      <c r="M1480" s="3" t="e">
        <f>VLOOKUP(F1480,'List PC Q2 có Q3 không'!$B$3:$E$139,1,0)</f>
        <v>#N/A</v>
      </c>
      <c r="N1480" s="3" t="s">
        <v>117</v>
      </c>
      <c r="O1480" s="4">
        <v>44146.384444444448</v>
      </c>
      <c r="P1480" s="4">
        <v>44146.384351851855</v>
      </c>
    </row>
    <row r="1481" spans="1:16" ht="29" hidden="1" x14ac:dyDescent="0.35">
      <c r="A1481" s="3">
        <v>519965</v>
      </c>
      <c r="B1481" s="3" t="s">
        <v>7625</v>
      </c>
      <c r="C1481" s="3" t="s">
        <v>7670</v>
      </c>
      <c r="D1481" s="3" t="s">
        <v>52</v>
      </c>
      <c r="E1481" s="3" t="s">
        <v>7671</v>
      </c>
      <c r="F1481" s="3" t="s">
        <v>7672</v>
      </c>
      <c r="G1481" s="3"/>
      <c r="H1481" s="3" t="s">
        <v>7673</v>
      </c>
      <c r="I1481" s="3" t="s">
        <v>1475</v>
      </c>
      <c r="J1481" s="3" t="s">
        <v>1718</v>
      </c>
      <c r="K1481" s="3" t="s">
        <v>7674</v>
      </c>
      <c r="L1481" s="3" t="s">
        <v>7675</v>
      </c>
      <c r="M1481" s="3" t="e">
        <f>VLOOKUP(F1481,'List PC Q2 có Q3 không'!$B$3:$E$139,1,0)</f>
        <v>#N/A</v>
      </c>
      <c r="N1481" s="3" t="s">
        <v>3820</v>
      </c>
      <c r="O1481" s="4">
        <v>43962.755543981482</v>
      </c>
      <c r="P1481" s="4">
        <v>43962.755798611113</v>
      </c>
    </row>
    <row r="1482" spans="1:16" ht="29" hidden="1" x14ac:dyDescent="0.35">
      <c r="A1482" s="3">
        <v>519964</v>
      </c>
      <c r="B1482" s="3" t="s">
        <v>7625</v>
      </c>
      <c r="C1482" s="3" t="s">
        <v>7670</v>
      </c>
      <c r="D1482" s="3" t="s">
        <v>52</v>
      </c>
      <c r="E1482" s="3" t="s">
        <v>7671</v>
      </c>
      <c r="F1482" s="3" t="s">
        <v>7672</v>
      </c>
      <c r="G1482" s="3"/>
      <c r="H1482" s="3" t="s">
        <v>7673</v>
      </c>
      <c r="I1482" s="3" t="s">
        <v>1475</v>
      </c>
      <c r="J1482" s="3" t="s">
        <v>1718</v>
      </c>
      <c r="K1482" s="3" t="s">
        <v>7674</v>
      </c>
      <c r="L1482" s="3" t="s">
        <v>7675</v>
      </c>
      <c r="M1482" s="3" t="e">
        <f>VLOOKUP(F1482,'List PC Q2 có Q3 không'!$B$3:$E$139,1,0)</f>
        <v>#N/A</v>
      </c>
      <c r="N1482" s="3" t="s">
        <v>3820</v>
      </c>
      <c r="O1482" s="4">
        <v>43962.755555555559</v>
      </c>
      <c r="P1482" s="4">
        <v>43962.755798611113</v>
      </c>
    </row>
    <row r="1483" spans="1:16" ht="29" hidden="1" x14ac:dyDescent="0.35">
      <c r="A1483" s="3">
        <v>518738</v>
      </c>
      <c r="B1483" s="3" t="s">
        <v>7625</v>
      </c>
      <c r="C1483" s="3" t="s">
        <v>7676</v>
      </c>
      <c r="D1483" s="3" t="s">
        <v>52</v>
      </c>
      <c r="E1483" s="3" t="s">
        <v>7677</v>
      </c>
      <c r="F1483" s="3" t="s">
        <v>7678</v>
      </c>
      <c r="G1483" s="3"/>
      <c r="H1483" s="3" t="s">
        <v>7679</v>
      </c>
      <c r="I1483" s="3" t="s">
        <v>692</v>
      </c>
      <c r="J1483" s="3" t="s">
        <v>7680</v>
      </c>
      <c r="K1483" s="3" t="s">
        <v>7681</v>
      </c>
      <c r="L1483" s="3" t="s">
        <v>7682</v>
      </c>
      <c r="M1483" s="3" t="e">
        <f>VLOOKUP(F1483,'List PC Q2 có Q3 không'!$B$3:$E$139,1,0)</f>
        <v>#N/A</v>
      </c>
      <c r="N1483" s="3" t="s">
        <v>7683</v>
      </c>
      <c r="O1483" s="4">
        <v>43932.767060185186</v>
      </c>
      <c r="P1483" s="4">
        <v>43932.767430555556</v>
      </c>
    </row>
    <row r="1484" spans="1:16" ht="29" hidden="1" x14ac:dyDescent="0.35">
      <c r="A1484" s="3">
        <v>518737</v>
      </c>
      <c r="B1484" s="3" t="s">
        <v>7625</v>
      </c>
      <c r="C1484" s="3" t="s">
        <v>7676</v>
      </c>
      <c r="D1484" s="3" t="s">
        <v>52</v>
      </c>
      <c r="E1484" s="3" t="s">
        <v>7677</v>
      </c>
      <c r="F1484" s="3" t="s">
        <v>7678</v>
      </c>
      <c r="G1484" s="3"/>
      <c r="H1484" s="3" t="s">
        <v>7679</v>
      </c>
      <c r="I1484" s="3" t="s">
        <v>692</v>
      </c>
      <c r="J1484" s="3" t="s">
        <v>7680</v>
      </c>
      <c r="K1484" s="3" t="s">
        <v>7681</v>
      </c>
      <c r="L1484" s="3" t="s">
        <v>7682</v>
      </c>
      <c r="M1484" s="3" t="e">
        <f>VLOOKUP(F1484,'List PC Q2 có Q3 không'!$B$3:$E$139,1,0)</f>
        <v>#N/A</v>
      </c>
      <c r="N1484" s="3" t="s">
        <v>7683</v>
      </c>
      <c r="O1484" s="4">
        <v>43932.767048611109</v>
      </c>
      <c r="P1484" s="4">
        <v>43932.767430555556</v>
      </c>
    </row>
    <row r="1485" spans="1:16" ht="29" hidden="1" x14ac:dyDescent="0.35">
      <c r="A1485" s="3">
        <v>517414</v>
      </c>
      <c r="B1485" s="3" t="s">
        <v>4515</v>
      </c>
      <c r="C1485" s="3" t="s">
        <v>7684</v>
      </c>
      <c r="D1485" s="3" t="s">
        <v>52</v>
      </c>
      <c r="E1485" s="5" t="s">
        <v>1039</v>
      </c>
      <c r="F1485" s="3" t="s">
        <v>7685</v>
      </c>
      <c r="G1485" s="3"/>
      <c r="H1485" s="3" t="s">
        <v>7686</v>
      </c>
      <c r="I1485" s="3" t="s">
        <v>290</v>
      </c>
      <c r="J1485" s="3" t="s">
        <v>5544</v>
      </c>
      <c r="K1485" s="3" t="s">
        <v>6193</v>
      </c>
      <c r="L1485" s="3" t="s">
        <v>7687</v>
      </c>
      <c r="M1485" s="3" t="e">
        <f>VLOOKUP(F1485,'List PC Q2 có Q3 không'!$B$3:$E$139,1,0)</f>
        <v>#N/A</v>
      </c>
      <c r="N1485" s="3" t="s">
        <v>117</v>
      </c>
      <c r="O1485" s="4">
        <v>43901.645127314812</v>
      </c>
      <c r="P1485" s="4">
        <v>43901.645312499997</v>
      </c>
    </row>
    <row r="1486" spans="1:16" ht="29" hidden="1" x14ac:dyDescent="0.35">
      <c r="A1486" s="3">
        <v>516202</v>
      </c>
      <c r="B1486" s="3" t="s">
        <v>7625</v>
      </c>
      <c r="C1486" s="3" t="s">
        <v>7688</v>
      </c>
      <c r="D1486" s="3" t="s">
        <v>52</v>
      </c>
      <c r="E1486" s="3" t="s">
        <v>1674</v>
      </c>
      <c r="F1486" s="3" t="s">
        <v>7689</v>
      </c>
      <c r="G1486" s="3"/>
      <c r="H1486" s="3" t="s">
        <v>7690</v>
      </c>
      <c r="I1486" s="3" t="s">
        <v>1223</v>
      </c>
      <c r="J1486" s="3" t="s">
        <v>7680</v>
      </c>
      <c r="K1486" s="3" t="s">
        <v>7691</v>
      </c>
      <c r="L1486" s="3" t="s">
        <v>7692</v>
      </c>
      <c r="M1486" s="3" t="e">
        <f>VLOOKUP(F1486,'List PC Q2 có Q3 không'!$B$3:$E$139,1,0)</f>
        <v>#N/A</v>
      </c>
      <c r="N1486" s="3" t="s">
        <v>7472</v>
      </c>
      <c r="O1486" s="4">
        <v>43872.758402777778</v>
      </c>
      <c r="P1486" s="4">
        <v>43872.758634259262</v>
      </c>
    </row>
    <row r="1487" spans="1:16" ht="29" hidden="1" x14ac:dyDescent="0.35">
      <c r="A1487" s="3">
        <v>516098</v>
      </c>
      <c r="B1487" s="3" t="s">
        <v>7625</v>
      </c>
      <c r="C1487" s="3" t="s">
        <v>7693</v>
      </c>
      <c r="D1487" s="3" t="s">
        <v>52</v>
      </c>
      <c r="E1487" s="3" t="s">
        <v>1262</v>
      </c>
      <c r="F1487" s="3" t="s">
        <v>7694</v>
      </c>
      <c r="G1487" s="3"/>
      <c r="H1487" s="3" t="s">
        <v>7695</v>
      </c>
      <c r="I1487" s="3" t="s">
        <v>2004</v>
      </c>
      <c r="J1487" s="3" t="s">
        <v>7662</v>
      </c>
      <c r="K1487" s="3" t="s">
        <v>7696</v>
      </c>
      <c r="L1487" s="3" t="s">
        <v>6642</v>
      </c>
      <c r="M1487" s="3" t="e">
        <f>VLOOKUP(F1487,'List PC Q2 có Q3 không'!$B$3:$E$139,1,0)</f>
        <v>#N/A</v>
      </c>
      <c r="N1487" s="3" t="s">
        <v>6643</v>
      </c>
      <c r="O1487" s="4">
        <v>43872.58556712963</v>
      </c>
      <c r="P1487" s="4">
        <v>43872.585821759261</v>
      </c>
    </row>
    <row r="1488" spans="1:16" ht="29" hidden="1" x14ac:dyDescent="0.35">
      <c r="A1488" s="3">
        <v>516099</v>
      </c>
      <c r="B1488" s="3" t="s">
        <v>7625</v>
      </c>
      <c r="C1488" s="3" t="s">
        <v>7693</v>
      </c>
      <c r="D1488" s="3" t="s">
        <v>52</v>
      </c>
      <c r="E1488" s="3" t="s">
        <v>1262</v>
      </c>
      <c r="F1488" s="3" t="s">
        <v>7694</v>
      </c>
      <c r="G1488" s="3"/>
      <c r="H1488" s="3" t="s">
        <v>7695</v>
      </c>
      <c r="I1488" s="3" t="s">
        <v>2004</v>
      </c>
      <c r="J1488" s="3" t="s">
        <v>7662</v>
      </c>
      <c r="K1488" s="3" t="s">
        <v>7696</v>
      </c>
      <c r="L1488" s="3" t="s">
        <v>6642</v>
      </c>
      <c r="M1488" s="3" t="e">
        <f>VLOOKUP(F1488,'List PC Q2 có Q3 không'!$B$3:$E$139,1,0)</f>
        <v>#N/A</v>
      </c>
      <c r="N1488" s="3" t="s">
        <v>6643</v>
      </c>
      <c r="O1488" s="4">
        <v>43872.585520833331</v>
      </c>
      <c r="P1488" s="4">
        <v>43872.585821759261</v>
      </c>
    </row>
    <row r="1489" spans="1:16" ht="29" hidden="1" x14ac:dyDescent="0.35">
      <c r="A1489" s="3">
        <v>513356</v>
      </c>
      <c r="B1489" s="3" t="s">
        <v>7609</v>
      </c>
      <c r="C1489" s="3" t="s">
        <v>7697</v>
      </c>
      <c r="D1489" s="3" t="s">
        <v>52</v>
      </c>
      <c r="E1489" s="3" t="s">
        <v>7698</v>
      </c>
      <c r="F1489" s="3" t="s">
        <v>7699</v>
      </c>
      <c r="G1489" s="3"/>
      <c r="H1489" s="3" t="s">
        <v>7700</v>
      </c>
      <c r="I1489" s="3" t="s">
        <v>5125</v>
      </c>
      <c r="J1489" s="3" t="s">
        <v>7701</v>
      </c>
      <c r="K1489" s="3" t="s">
        <v>7702</v>
      </c>
      <c r="L1489" s="3" t="s">
        <v>7703</v>
      </c>
      <c r="M1489" s="3" t="e">
        <f>VLOOKUP(F1489,'List PC Q2 có Q3 không'!$B$3:$E$139,1,0)</f>
        <v>#N/A</v>
      </c>
      <c r="N1489" s="3" t="s">
        <v>5581</v>
      </c>
      <c r="O1489" s="3" t="s">
        <v>7704</v>
      </c>
      <c r="P1489" s="3" t="s">
        <v>7705</v>
      </c>
    </row>
    <row r="1490" spans="1:16" ht="29" hidden="1" x14ac:dyDescent="0.35">
      <c r="A1490" s="3">
        <v>513355</v>
      </c>
      <c r="B1490" s="3" t="s">
        <v>7609</v>
      </c>
      <c r="C1490" s="3" t="s">
        <v>7697</v>
      </c>
      <c r="D1490" s="3" t="s">
        <v>52</v>
      </c>
      <c r="E1490" s="3" t="s">
        <v>7698</v>
      </c>
      <c r="F1490" s="3" t="s">
        <v>7699</v>
      </c>
      <c r="G1490" s="3"/>
      <c r="H1490" s="3" t="s">
        <v>7700</v>
      </c>
      <c r="I1490" s="3" t="s">
        <v>5125</v>
      </c>
      <c r="J1490" s="3" t="s">
        <v>7701</v>
      </c>
      <c r="K1490" s="3" t="s">
        <v>7702</v>
      </c>
      <c r="L1490" s="3" t="s">
        <v>7703</v>
      </c>
      <c r="M1490" s="3" t="e">
        <f>VLOOKUP(F1490,'List PC Q2 có Q3 không'!$B$3:$E$139,1,0)</f>
        <v>#N/A</v>
      </c>
      <c r="N1490" s="3" t="s">
        <v>5581</v>
      </c>
      <c r="O1490" s="3" t="s">
        <v>7706</v>
      </c>
      <c r="P1490" s="3" t="s">
        <v>7705</v>
      </c>
    </row>
    <row r="1491" spans="1:16" ht="29" hidden="1" x14ac:dyDescent="0.35">
      <c r="A1491" s="3">
        <v>513332</v>
      </c>
      <c r="B1491" s="3" t="s">
        <v>7609</v>
      </c>
      <c r="C1491" s="3" t="s">
        <v>7707</v>
      </c>
      <c r="D1491" s="3" t="s">
        <v>52</v>
      </c>
      <c r="E1491" s="3" t="s">
        <v>7698</v>
      </c>
      <c r="F1491" s="3" t="s">
        <v>7708</v>
      </c>
      <c r="G1491" s="3"/>
      <c r="H1491" s="3" t="s">
        <v>7709</v>
      </c>
      <c r="I1491" s="3" t="s">
        <v>1058</v>
      </c>
      <c r="J1491" s="3" t="s">
        <v>7710</v>
      </c>
      <c r="K1491" s="3" t="s">
        <v>7711</v>
      </c>
      <c r="L1491" s="3" t="s">
        <v>7712</v>
      </c>
      <c r="M1491" s="3" t="e">
        <f>VLOOKUP(F1491,'List PC Q2 có Q3 không'!$B$3:$E$139,1,0)</f>
        <v>#N/A</v>
      </c>
      <c r="N1491" s="3" t="s">
        <v>5581</v>
      </c>
      <c r="O1491" s="4">
        <v>44133.378703703704</v>
      </c>
      <c r="P1491" s="3" t="s">
        <v>7713</v>
      </c>
    </row>
    <row r="1492" spans="1:16" ht="29" hidden="1" x14ac:dyDescent="0.35">
      <c r="A1492" s="3">
        <v>512282</v>
      </c>
      <c r="B1492" s="3" t="s">
        <v>7625</v>
      </c>
      <c r="C1492" s="3" t="s">
        <v>7714</v>
      </c>
      <c r="D1492" s="3" t="s">
        <v>52</v>
      </c>
      <c r="E1492" s="3" t="s">
        <v>2693</v>
      </c>
      <c r="F1492" s="3" t="s">
        <v>7715</v>
      </c>
      <c r="G1492" s="3"/>
      <c r="H1492" s="3" t="s">
        <v>7716</v>
      </c>
      <c r="I1492" s="3" t="s">
        <v>6996</v>
      </c>
      <c r="J1492" s="3" t="s">
        <v>7717</v>
      </c>
      <c r="K1492" s="3" t="s">
        <v>7718</v>
      </c>
      <c r="L1492" s="3" t="s">
        <v>7719</v>
      </c>
      <c r="M1492" s="3" t="e">
        <f>VLOOKUP(F1492,'List PC Q2 có Q3 không'!$B$3:$E$139,1,0)</f>
        <v>#N/A</v>
      </c>
      <c r="N1492" s="3" t="s">
        <v>1867</v>
      </c>
      <c r="O1492" s="3" t="s">
        <v>7720</v>
      </c>
      <c r="P1492" s="3" t="s">
        <v>7721</v>
      </c>
    </row>
    <row r="1493" spans="1:16" ht="29" hidden="1" x14ac:dyDescent="0.35">
      <c r="A1493" s="3">
        <v>508168</v>
      </c>
      <c r="B1493" s="3" t="s">
        <v>7609</v>
      </c>
      <c r="C1493" s="3" t="s">
        <v>7722</v>
      </c>
      <c r="D1493" s="3" t="s">
        <v>52</v>
      </c>
      <c r="E1493" s="3" t="s">
        <v>2693</v>
      </c>
      <c r="F1493" s="3" t="s">
        <v>7723</v>
      </c>
      <c r="G1493" s="3"/>
      <c r="H1493" s="3" t="s">
        <v>7724</v>
      </c>
      <c r="I1493" s="3" t="s">
        <v>1949</v>
      </c>
      <c r="J1493" s="3" t="s">
        <v>7725</v>
      </c>
      <c r="K1493" s="3" t="s">
        <v>7726</v>
      </c>
      <c r="L1493" s="3" t="s">
        <v>7615</v>
      </c>
      <c r="M1493" s="3" t="e">
        <f>VLOOKUP(F1493,'List PC Q2 có Q3 không'!$B$3:$E$139,1,0)</f>
        <v>#N/A</v>
      </c>
      <c r="N1493" s="3" t="s">
        <v>5581</v>
      </c>
      <c r="O1493" s="3" t="s">
        <v>7727</v>
      </c>
      <c r="P1493" s="3" t="s">
        <v>7728</v>
      </c>
    </row>
    <row r="1494" spans="1:16" ht="29" hidden="1" x14ac:dyDescent="0.35">
      <c r="A1494" s="3">
        <v>507980</v>
      </c>
      <c r="B1494" s="3" t="s">
        <v>7609</v>
      </c>
      <c r="C1494" s="3" t="s">
        <v>7729</v>
      </c>
      <c r="D1494" s="3" t="s">
        <v>52</v>
      </c>
      <c r="E1494" s="3" t="s">
        <v>7730</v>
      </c>
      <c r="F1494" s="3" t="s">
        <v>7731</v>
      </c>
      <c r="G1494" s="3"/>
      <c r="H1494" s="3" t="s">
        <v>7732</v>
      </c>
      <c r="I1494" s="3" t="s">
        <v>6471</v>
      </c>
      <c r="J1494" s="3" t="s">
        <v>7733</v>
      </c>
      <c r="K1494" s="3" t="s">
        <v>7734</v>
      </c>
      <c r="L1494" s="3" t="s">
        <v>7735</v>
      </c>
      <c r="M1494" s="3" t="e">
        <f>VLOOKUP(F1494,'List PC Q2 có Q3 không'!$B$3:$E$139,1,0)</f>
        <v>#N/A</v>
      </c>
      <c r="N1494" s="3" t="s">
        <v>5581</v>
      </c>
      <c r="O1494" s="3" t="s">
        <v>7736</v>
      </c>
      <c r="P1494" s="3" t="s">
        <v>7737</v>
      </c>
    </row>
    <row r="1495" spans="1:16" ht="29" hidden="1" x14ac:dyDescent="0.35">
      <c r="A1495" s="3">
        <v>506884</v>
      </c>
      <c r="B1495" s="3" t="s">
        <v>7609</v>
      </c>
      <c r="C1495" s="3" t="s">
        <v>7738</v>
      </c>
      <c r="D1495" s="3" t="s">
        <v>52</v>
      </c>
      <c r="E1495" s="3" t="s">
        <v>3282</v>
      </c>
      <c r="F1495" s="3" t="s">
        <v>7739</v>
      </c>
      <c r="G1495" s="3"/>
      <c r="H1495" s="3" t="s">
        <v>7740</v>
      </c>
      <c r="I1495" s="3" t="s">
        <v>3805</v>
      </c>
      <c r="J1495" s="3" t="s">
        <v>7741</v>
      </c>
      <c r="K1495" s="3" t="s">
        <v>7742</v>
      </c>
      <c r="L1495" s="3" t="s">
        <v>7743</v>
      </c>
      <c r="M1495" s="3" t="e">
        <f>VLOOKUP(F1495,'List PC Q2 có Q3 không'!$B$3:$E$139,1,0)</f>
        <v>#N/A</v>
      </c>
      <c r="N1495" s="3" t="s">
        <v>5581</v>
      </c>
      <c r="O1495" s="3" t="s">
        <v>7744</v>
      </c>
      <c r="P1495" s="3" t="s">
        <v>7745</v>
      </c>
    </row>
    <row r="1496" spans="1:16" ht="29" hidden="1" x14ac:dyDescent="0.35">
      <c r="A1496" s="3">
        <v>506883</v>
      </c>
      <c r="B1496" s="3" t="s">
        <v>7609</v>
      </c>
      <c r="C1496" s="3" t="s">
        <v>7738</v>
      </c>
      <c r="D1496" s="3" t="s">
        <v>52</v>
      </c>
      <c r="E1496" s="3" t="s">
        <v>3282</v>
      </c>
      <c r="F1496" s="3" t="s">
        <v>7739</v>
      </c>
      <c r="G1496" s="3"/>
      <c r="H1496" s="3" t="s">
        <v>7740</v>
      </c>
      <c r="I1496" s="3" t="s">
        <v>3805</v>
      </c>
      <c r="J1496" s="3" t="s">
        <v>7741</v>
      </c>
      <c r="K1496" s="3" t="s">
        <v>7742</v>
      </c>
      <c r="L1496" s="3" t="s">
        <v>7743</v>
      </c>
      <c r="M1496" s="3" t="e">
        <f>VLOOKUP(F1496,'List PC Q2 có Q3 không'!$B$3:$E$139,1,0)</f>
        <v>#N/A</v>
      </c>
      <c r="N1496" s="3" t="s">
        <v>5581</v>
      </c>
      <c r="O1496" s="3" t="s">
        <v>7746</v>
      </c>
      <c r="P1496" s="3" t="s">
        <v>7745</v>
      </c>
    </row>
    <row r="1497" spans="1:16" ht="29" hidden="1" x14ac:dyDescent="0.35">
      <c r="A1497" s="3">
        <v>506609</v>
      </c>
      <c r="B1497" s="3" t="s">
        <v>4515</v>
      </c>
      <c r="C1497" s="3" t="s">
        <v>7747</v>
      </c>
      <c r="D1497" s="3" t="s">
        <v>52</v>
      </c>
      <c r="E1497" s="3" t="s">
        <v>2693</v>
      </c>
      <c r="F1497" s="3" t="s">
        <v>7748</v>
      </c>
      <c r="G1497" s="3"/>
      <c r="H1497" s="3" t="s">
        <v>7749</v>
      </c>
      <c r="I1497" s="3" t="s">
        <v>907</v>
      </c>
      <c r="J1497" s="3" t="s">
        <v>5578</v>
      </c>
      <c r="K1497" s="3" t="s">
        <v>7750</v>
      </c>
      <c r="L1497" s="3" t="s">
        <v>5004</v>
      </c>
      <c r="M1497" s="3" t="e">
        <f>VLOOKUP(F1497,'List PC Q2 có Q3 không'!$B$3:$E$139,1,0)</f>
        <v>#N/A</v>
      </c>
      <c r="N1497" s="3" t="s">
        <v>117</v>
      </c>
      <c r="O1497" s="3" t="s">
        <v>7751</v>
      </c>
      <c r="P1497" s="3" t="s">
        <v>7752</v>
      </c>
    </row>
    <row r="1498" spans="1:16" ht="29" hidden="1" x14ac:dyDescent="0.35">
      <c r="A1498" s="3">
        <v>504039</v>
      </c>
      <c r="B1498" s="3" t="s">
        <v>4515</v>
      </c>
      <c r="C1498" s="3" t="s">
        <v>7753</v>
      </c>
      <c r="D1498" s="3" t="s">
        <v>52</v>
      </c>
      <c r="E1498" s="3">
        <v>7055528</v>
      </c>
      <c r="F1498" s="3" t="s">
        <v>7754</v>
      </c>
      <c r="G1498" s="3"/>
      <c r="H1498" s="3" t="s">
        <v>7755</v>
      </c>
      <c r="I1498" s="3" t="s">
        <v>4347</v>
      </c>
      <c r="J1498" s="3" t="s">
        <v>5500</v>
      </c>
      <c r="K1498" s="3" t="s">
        <v>6835</v>
      </c>
      <c r="L1498" s="3" t="s">
        <v>7756</v>
      </c>
      <c r="M1498" s="3" t="e">
        <f>VLOOKUP(F1498,'List PC Q2 có Q3 không'!$B$3:$E$139,1,0)</f>
        <v>#N/A</v>
      </c>
      <c r="N1498" s="3" t="s">
        <v>7757</v>
      </c>
      <c r="O1498" s="3" t="s">
        <v>7758</v>
      </c>
      <c r="P1498" s="3" t="s">
        <v>7759</v>
      </c>
    </row>
    <row r="1499" spans="1:16" ht="29" hidden="1" x14ac:dyDescent="0.35">
      <c r="A1499" s="3">
        <v>500970</v>
      </c>
      <c r="B1499" s="3" t="s">
        <v>7609</v>
      </c>
      <c r="C1499" s="3" t="s">
        <v>7760</v>
      </c>
      <c r="D1499" s="3" t="s">
        <v>52</v>
      </c>
      <c r="E1499" s="3" t="s">
        <v>7476</v>
      </c>
      <c r="F1499" s="3" t="s">
        <v>7761</v>
      </c>
      <c r="G1499" s="3"/>
      <c r="H1499" s="3" t="s">
        <v>7762</v>
      </c>
      <c r="I1499" s="3" t="s">
        <v>3155</v>
      </c>
      <c r="J1499" s="3" t="s">
        <v>7763</v>
      </c>
      <c r="K1499" s="3" t="s">
        <v>7711</v>
      </c>
      <c r="L1499" s="3" t="s">
        <v>7764</v>
      </c>
      <c r="M1499" s="3" t="e">
        <f>VLOOKUP(F1499,'List PC Q2 có Q3 không'!$B$3:$E$139,1,0)</f>
        <v>#N/A</v>
      </c>
      <c r="N1499" s="3" t="s">
        <v>5581</v>
      </c>
      <c r="O1499" s="3" t="s">
        <v>7765</v>
      </c>
      <c r="P1499" s="3" t="s">
        <v>7766</v>
      </c>
    </row>
    <row r="1500" spans="1:16" ht="29" hidden="1" x14ac:dyDescent="0.35">
      <c r="A1500" s="3">
        <v>500963</v>
      </c>
      <c r="B1500" s="3" t="s">
        <v>7609</v>
      </c>
      <c r="C1500" s="3" t="s">
        <v>7767</v>
      </c>
      <c r="D1500" s="3" t="s">
        <v>52</v>
      </c>
      <c r="E1500" s="3" t="s">
        <v>7768</v>
      </c>
      <c r="F1500" s="3" t="s">
        <v>7769</v>
      </c>
      <c r="G1500" s="3"/>
      <c r="H1500" s="3" t="s">
        <v>7770</v>
      </c>
      <c r="I1500" s="3" t="s">
        <v>157</v>
      </c>
      <c r="J1500" s="3" t="s">
        <v>7771</v>
      </c>
      <c r="K1500" s="3" t="s">
        <v>7772</v>
      </c>
      <c r="L1500" s="3" t="s">
        <v>7773</v>
      </c>
      <c r="M1500" s="3" t="e">
        <f>VLOOKUP(F1500,'List PC Q2 có Q3 không'!$B$3:$E$139,1,0)</f>
        <v>#N/A</v>
      </c>
      <c r="N1500" s="3" t="s">
        <v>5581</v>
      </c>
      <c r="O1500" s="3" t="s">
        <v>7774</v>
      </c>
      <c r="P1500" s="3" t="s">
        <v>7775</v>
      </c>
    </row>
    <row r="1501" spans="1:16" ht="29" hidden="1" x14ac:dyDescent="0.35">
      <c r="A1501" s="3">
        <v>500964</v>
      </c>
      <c r="B1501" s="3" t="s">
        <v>7609</v>
      </c>
      <c r="C1501" s="3" t="s">
        <v>7767</v>
      </c>
      <c r="D1501" s="3" t="s">
        <v>52</v>
      </c>
      <c r="E1501" s="3" t="s">
        <v>7768</v>
      </c>
      <c r="F1501" s="3" t="s">
        <v>7769</v>
      </c>
      <c r="G1501" s="3"/>
      <c r="H1501" s="3" t="s">
        <v>7770</v>
      </c>
      <c r="I1501" s="3" t="s">
        <v>157</v>
      </c>
      <c r="J1501" s="3" t="s">
        <v>7771</v>
      </c>
      <c r="K1501" s="3" t="s">
        <v>7772</v>
      </c>
      <c r="L1501" s="3" t="s">
        <v>7773</v>
      </c>
      <c r="M1501" s="3" t="e">
        <f>VLOOKUP(F1501,'List PC Q2 có Q3 không'!$B$3:$E$139,1,0)</f>
        <v>#N/A</v>
      </c>
      <c r="N1501" s="3" t="s">
        <v>5581</v>
      </c>
      <c r="O1501" s="3" t="s">
        <v>7774</v>
      </c>
      <c r="P1501" s="3" t="s">
        <v>7775</v>
      </c>
    </row>
    <row r="1502" spans="1:16" ht="29" hidden="1" x14ac:dyDescent="0.35">
      <c r="A1502" s="3">
        <v>425581</v>
      </c>
      <c r="B1502" s="3" t="s">
        <v>3179</v>
      </c>
      <c r="C1502" s="3" t="s">
        <v>7776</v>
      </c>
      <c r="D1502" s="3" t="s">
        <v>52</v>
      </c>
      <c r="E1502" s="3" t="s">
        <v>2693</v>
      </c>
      <c r="F1502" s="3" t="s">
        <v>7151</v>
      </c>
      <c r="G1502" s="3"/>
      <c r="H1502" s="3" t="s">
        <v>7777</v>
      </c>
      <c r="I1502" s="3" t="s">
        <v>213</v>
      </c>
      <c r="J1502" s="3" t="s">
        <v>3185</v>
      </c>
      <c r="K1502" s="3" t="s">
        <v>3186</v>
      </c>
      <c r="L1502" s="3" t="s">
        <v>3187</v>
      </c>
      <c r="M1502" s="3" t="e">
        <f>VLOOKUP(F1502,'List PC Q2 có Q3 không'!$B$3:$E$139,1,0)</f>
        <v>#N/A</v>
      </c>
      <c r="N1502" s="3"/>
      <c r="O1502" s="3" t="s">
        <v>7778</v>
      </c>
      <c r="P1502" s="3" t="s">
        <v>7779</v>
      </c>
    </row>
    <row r="1503" spans="1:16" ht="29" hidden="1" x14ac:dyDescent="0.35">
      <c r="A1503" s="3">
        <v>394006</v>
      </c>
      <c r="B1503" s="3" t="s">
        <v>5016</v>
      </c>
      <c r="C1503" s="3" t="s">
        <v>7780</v>
      </c>
      <c r="D1503" s="3" t="s">
        <v>52</v>
      </c>
      <c r="E1503" s="3">
        <v>7055690</v>
      </c>
      <c r="F1503" s="3" t="s">
        <v>7781</v>
      </c>
      <c r="G1503" s="3"/>
      <c r="H1503" s="3" t="s">
        <v>7782</v>
      </c>
      <c r="I1503" s="3" t="s">
        <v>3362</v>
      </c>
      <c r="J1503" s="3" t="s">
        <v>7783</v>
      </c>
      <c r="K1503" s="3" t="s">
        <v>5019</v>
      </c>
      <c r="L1503" s="3" t="s">
        <v>6922</v>
      </c>
      <c r="M1503" s="3" t="e">
        <f>VLOOKUP(F1503,'List PC Q2 có Q3 không'!$B$3:$E$139,1,0)</f>
        <v>#N/A</v>
      </c>
      <c r="N1503" s="3" t="s">
        <v>7784</v>
      </c>
      <c r="O1503" s="4">
        <v>43897.337835648148</v>
      </c>
      <c r="P1503" s="4">
        <v>43897.333854166667</v>
      </c>
    </row>
    <row r="1504" spans="1:16" ht="29" hidden="1" x14ac:dyDescent="0.35">
      <c r="A1504" s="3">
        <v>373690</v>
      </c>
      <c r="B1504" s="3" t="s">
        <v>231</v>
      </c>
      <c r="C1504" s="3" t="s">
        <v>7785</v>
      </c>
      <c r="D1504" s="3" t="s">
        <v>52</v>
      </c>
      <c r="E1504" s="3" t="s">
        <v>7786</v>
      </c>
      <c r="F1504" s="3" t="s">
        <v>311</v>
      </c>
      <c r="G1504" s="3"/>
      <c r="H1504" s="3" t="s">
        <v>312</v>
      </c>
      <c r="I1504" s="3" t="s">
        <v>7787</v>
      </c>
      <c r="J1504" s="3" t="s">
        <v>1915</v>
      </c>
      <c r="K1504" s="3" t="s">
        <v>995</v>
      </c>
      <c r="L1504" s="3" t="s">
        <v>77</v>
      </c>
      <c r="M1504" s="3" t="e">
        <f>VLOOKUP(F1504,'List PC Q2 có Q3 không'!$B$3:$E$139,1,0)</f>
        <v>#N/A</v>
      </c>
      <c r="N1504" s="3" t="s">
        <v>78</v>
      </c>
      <c r="O1504" s="4">
        <v>44171.538738425923</v>
      </c>
      <c r="P1504" s="4">
        <v>44171.535312499997</v>
      </c>
    </row>
    <row r="1505" spans="1:16" ht="29" hidden="1" x14ac:dyDescent="0.35">
      <c r="A1505" s="3">
        <v>373691</v>
      </c>
      <c r="B1505" s="3" t="s">
        <v>231</v>
      </c>
      <c r="C1505" s="3" t="s">
        <v>7785</v>
      </c>
      <c r="D1505" s="3" t="s">
        <v>52</v>
      </c>
      <c r="E1505" s="3" t="s">
        <v>7786</v>
      </c>
      <c r="F1505" s="3" t="s">
        <v>311</v>
      </c>
      <c r="G1505" s="3"/>
      <c r="H1505" s="3" t="s">
        <v>312</v>
      </c>
      <c r="I1505" s="3" t="s">
        <v>7787</v>
      </c>
      <c r="J1505" s="3" t="s">
        <v>1915</v>
      </c>
      <c r="K1505" s="3" t="s">
        <v>995</v>
      </c>
      <c r="L1505" s="3" t="s">
        <v>77</v>
      </c>
      <c r="M1505" s="3" t="e">
        <f>VLOOKUP(F1505,'List PC Q2 có Q3 không'!$B$3:$E$139,1,0)</f>
        <v>#N/A</v>
      </c>
      <c r="N1505" s="3" t="s">
        <v>78</v>
      </c>
      <c r="O1505" s="4">
        <v>44171.538738425923</v>
      </c>
      <c r="P1505" s="4">
        <v>44171.535312499997</v>
      </c>
    </row>
    <row r="1506" spans="1:16" ht="29" hidden="1" x14ac:dyDescent="0.35">
      <c r="A1506" s="3">
        <v>348096</v>
      </c>
      <c r="B1506" s="3" t="s">
        <v>6765</v>
      </c>
      <c r="C1506" s="3" t="s">
        <v>7788</v>
      </c>
      <c r="D1506" s="3" t="s">
        <v>52</v>
      </c>
      <c r="E1506" s="3" t="s">
        <v>3354</v>
      </c>
      <c r="F1506" s="3" t="s">
        <v>7789</v>
      </c>
      <c r="G1506" s="3"/>
      <c r="H1506" s="3" t="s">
        <v>7790</v>
      </c>
      <c r="I1506" s="3" t="s">
        <v>3243</v>
      </c>
      <c r="J1506" s="3" t="s">
        <v>7791</v>
      </c>
      <c r="K1506" s="3" t="s">
        <v>7792</v>
      </c>
      <c r="L1506" s="3" t="s">
        <v>6642</v>
      </c>
      <c r="M1506" s="3" t="e">
        <f>VLOOKUP(F1506,'List PC Q2 có Q3 không'!$B$3:$E$139,1,0)</f>
        <v>#N/A</v>
      </c>
      <c r="N1506" s="3" t="s">
        <v>6643</v>
      </c>
      <c r="O1506" s="3" t="s">
        <v>7793</v>
      </c>
      <c r="P1506" s="3" t="s">
        <v>7794</v>
      </c>
    </row>
    <row r="1507" spans="1:16" ht="29" hidden="1" x14ac:dyDescent="0.35">
      <c r="A1507" s="3">
        <v>348095</v>
      </c>
      <c r="B1507" s="3" t="s">
        <v>6765</v>
      </c>
      <c r="C1507" s="3" t="s">
        <v>7788</v>
      </c>
      <c r="D1507" s="3" t="s">
        <v>52</v>
      </c>
      <c r="E1507" s="3" t="s">
        <v>3354</v>
      </c>
      <c r="F1507" s="3" t="s">
        <v>7789</v>
      </c>
      <c r="G1507" s="3"/>
      <c r="H1507" s="3" t="s">
        <v>7790</v>
      </c>
      <c r="I1507" s="3" t="s">
        <v>3243</v>
      </c>
      <c r="J1507" s="3" t="s">
        <v>7791</v>
      </c>
      <c r="K1507" s="3" t="s">
        <v>7792</v>
      </c>
      <c r="L1507" s="3" t="s">
        <v>6642</v>
      </c>
      <c r="M1507" s="3" t="e">
        <f>VLOOKUP(F1507,'List PC Q2 có Q3 không'!$B$3:$E$139,1,0)</f>
        <v>#N/A</v>
      </c>
      <c r="N1507" s="3" t="s">
        <v>6643</v>
      </c>
      <c r="O1507" s="3" t="s">
        <v>7793</v>
      </c>
      <c r="P1507" s="3" t="s">
        <v>7794</v>
      </c>
    </row>
    <row r="1508" spans="1:16" ht="29" hidden="1" x14ac:dyDescent="0.35">
      <c r="A1508" s="3">
        <v>336955</v>
      </c>
      <c r="B1508" s="3" t="s">
        <v>4515</v>
      </c>
      <c r="C1508" s="3" t="s">
        <v>7795</v>
      </c>
      <c r="D1508" s="3" t="s">
        <v>52</v>
      </c>
      <c r="E1508" s="3">
        <v>7055656</v>
      </c>
      <c r="F1508" s="3" t="s">
        <v>7796</v>
      </c>
      <c r="G1508" s="3"/>
      <c r="H1508" s="3" t="s">
        <v>7797</v>
      </c>
      <c r="I1508" s="3" t="s">
        <v>1542</v>
      </c>
      <c r="J1508" s="3" t="s">
        <v>5667</v>
      </c>
      <c r="K1508" s="3" t="s">
        <v>5320</v>
      </c>
      <c r="L1508" s="3" t="s">
        <v>3980</v>
      </c>
      <c r="M1508" s="3" t="e">
        <f>VLOOKUP(F1508,'List PC Q2 có Q3 không'!$B$3:$E$139,1,0)</f>
        <v>#N/A</v>
      </c>
      <c r="N1508" s="3" t="s">
        <v>299</v>
      </c>
      <c r="O1508" s="4">
        <v>43926.350868055553</v>
      </c>
      <c r="P1508" s="4">
        <v>43926.346898148149</v>
      </c>
    </row>
    <row r="1509" spans="1:16" hidden="1" x14ac:dyDescent="0.35">
      <c r="A1509" s="3">
        <v>336031</v>
      </c>
      <c r="B1509" s="3" t="s">
        <v>7798</v>
      </c>
      <c r="C1509" s="3" t="s">
        <v>7799</v>
      </c>
      <c r="D1509" s="3" t="s">
        <v>52</v>
      </c>
      <c r="E1509" s="3" t="s">
        <v>1363</v>
      </c>
      <c r="F1509" s="3" t="s">
        <v>7800</v>
      </c>
      <c r="G1509" s="3"/>
      <c r="H1509" s="3" t="s">
        <v>7801</v>
      </c>
      <c r="I1509" s="3" t="s">
        <v>4420</v>
      </c>
      <c r="J1509" s="3" t="s">
        <v>7802</v>
      </c>
      <c r="K1509" s="3" t="s">
        <v>7803</v>
      </c>
      <c r="L1509" s="3"/>
      <c r="M1509" s="3" t="e">
        <f>VLOOKUP(F1509,'List PC Q2 có Q3 không'!$B$3:$E$139,1,0)</f>
        <v>#N/A</v>
      </c>
      <c r="N1509" s="3" t="s">
        <v>376</v>
      </c>
      <c r="O1509" s="4">
        <v>43950.679525462961</v>
      </c>
      <c r="P1509" s="3" t="s">
        <v>7804</v>
      </c>
    </row>
    <row r="1510" spans="1:16" ht="29" hidden="1" x14ac:dyDescent="0.35">
      <c r="A1510" s="3">
        <v>335103</v>
      </c>
      <c r="B1510" s="3" t="s">
        <v>4515</v>
      </c>
      <c r="C1510" s="3" t="s">
        <v>7805</v>
      </c>
      <c r="D1510" s="3" t="s">
        <v>52</v>
      </c>
      <c r="E1510" s="3" t="s">
        <v>7806</v>
      </c>
      <c r="F1510" s="3" t="s">
        <v>7807</v>
      </c>
      <c r="G1510" s="3"/>
      <c r="H1510" s="3" t="s">
        <v>7808</v>
      </c>
      <c r="I1510" s="3" t="s">
        <v>556</v>
      </c>
      <c r="J1510" s="3" t="s">
        <v>5349</v>
      </c>
      <c r="K1510" s="3" t="s">
        <v>7039</v>
      </c>
      <c r="L1510" s="3" t="s">
        <v>7097</v>
      </c>
      <c r="M1510" s="3" t="e">
        <f>VLOOKUP(F1510,'List PC Q2 có Q3 không'!$B$3:$E$139,1,0)</f>
        <v>#N/A</v>
      </c>
      <c r="N1510" s="3" t="s">
        <v>299</v>
      </c>
      <c r="O1510" s="3" t="s">
        <v>7809</v>
      </c>
      <c r="P1510" s="3" t="s">
        <v>7810</v>
      </c>
    </row>
    <row r="1511" spans="1:16" ht="29" hidden="1" x14ac:dyDescent="0.35">
      <c r="A1511" s="3">
        <v>335104</v>
      </c>
      <c r="B1511" s="3" t="s">
        <v>4515</v>
      </c>
      <c r="C1511" s="3" t="s">
        <v>7805</v>
      </c>
      <c r="D1511" s="3" t="s">
        <v>52</v>
      </c>
      <c r="E1511" s="3" t="s">
        <v>7806</v>
      </c>
      <c r="F1511" s="3" t="s">
        <v>7807</v>
      </c>
      <c r="G1511" s="3"/>
      <c r="H1511" s="3" t="s">
        <v>7808</v>
      </c>
      <c r="I1511" s="3" t="s">
        <v>556</v>
      </c>
      <c r="J1511" s="3" t="s">
        <v>5349</v>
      </c>
      <c r="K1511" s="3" t="s">
        <v>7039</v>
      </c>
      <c r="L1511" s="3" t="s">
        <v>7097</v>
      </c>
      <c r="M1511" s="3" t="e">
        <f>VLOOKUP(F1511,'List PC Q2 có Q3 không'!$B$3:$E$139,1,0)</f>
        <v>#N/A</v>
      </c>
      <c r="N1511" s="3" t="s">
        <v>299</v>
      </c>
      <c r="O1511" s="3" t="s">
        <v>7809</v>
      </c>
      <c r="P1511" s="3" t="s">
        <v>7810</v>
      </c>
    </row>
    <row r="1512" spans="1:16" hidden="1" x14ac:dyDescent="0.35">
      <c r="A1512" s="3">
        <v>332346</v>
      </c>
      <c r="B1512" s="3" t="s">
        <v>7798</v>
      </c>
      <c r="C1512" s="3" t="s">
        <v>7811</v>
      </c>
      <c r="D1512" s="3" t="s">
        <v>52</v>
      </c>
      <c r="E1512" s="3" t="s">
        <v>6468</v>
      </c>
      <c r="F1512" s="3" t="s">
        <v>7812</v>
      </c>
      <c r="G1512" s="3"/>
      <c r="H1512" s="3" t="s">
        <v>7813</v>
      </c>
      <c r="I1512" s="3" t="s">
        <v>7814</v>
      </c>
      <c r="J1512" s="3" t="s">
        <v>7802</v>
      </c>
      <c r="K1512" s="3" t="s">
        <v>7803</v>
      </c>
      <c r="L1512" s="3" t="s">
        <v>1420</v>
      </c>
      <c r="M1512" s="3" t="e">
        <f>VLOOKUP(F1512,'List PC Q2 có Q3 không'!$B$3:$E$139,1,0)</f>
        <v>#N/A</v>
      </c>
      <c r="N1512" s="3" t="s">
        <v>7815</v>
      </c>
      <c r="O1512" s="4">
        <v>43945.37427083333</v>
      </c>
      <c r="P1512" s="3" t="s">
        <v>7816</v>
      </c>
    </row>
    <row r="1513" spans="1:16" hidden="1" x14ac:dyDescent="0.35">
      <c r="A1513" s="3">
        <v>327074</v>
      </c>
      <c r="B1513" s="3" t="s">
        <v>7798</v>
      </c>
      <c r="C1513" s="3" t="s">
        <v>7817</v>
      </c>
      <c r="D1513" s="3" t="s">
        <v>52</v>
      </c>
      <c r="E1513" s="3">
        <v>7057701</v>
      </c>
      <c r="F1513" s="3" t="s">
        <v>7818</v>
      </c>
      <c r="G1513" s="3"/>
      <c r="H1513" s="3" t="s">
        <v>7819</v>
      </c>
      <c r="I1513" s="3" t="s">
        <v>2051</v>
      </c>
      <c r="J1513" s="3" t="s">
        <v>7802</v>
      </c>
      <c r="K1513" s="3" t="s">
        <v>7803</v>
      </c>
      <c r="L1513" s="3" t="s">
        <v>5623</v>
      </c>
      <c r="M1513" s="3" t="e">
        <f>VLOOKUP(F1513,'List PC Q2 có Q3 không'!$B$3:$E$139,1,0)</f>
        <v>#N/A</v>
      </c>
      <c r="N1513" s="3" t="s">
        <v>7820</v>
      </c>
      <c r="O1513" s="3" t="s">
        <v>7821</v>
      </c>
      <c r="P1513" s="3" t="s">
        <v>7822</v>
      </c>
    </row>
    <row r="1514" spans="1:16" hidden="1" x14ac:dyDescent="0.35">
      <c r="A1514" s="3">
        <v>326102</v>
      </c>
      <c r="B1514" s="3" t="s">
        <v>7798</v>
      </c>
      <c r="C1514" s="3" t="s">
        <v>7823</v>
      </c>
      <c r="D1514" s="3" t="s">
        <v>52</v>
      </c>
      <c r="E1514" s="3" t="s">
        <v>2693</v>
      </c>
      <c r="F1514" s="3" t="s">
        <v>7824</v>
      </c>
      <c r="G1514" s="3"/>
      <c r="H1514" s="3" t="s">
        <v>7825</v>
      </c>
      <c r="I1514" s="3" t="s">
        <v>900</v>
      </c>
      <c r="J1514" s="3" t="s">
        <v>7802</v>
      </c>
      <c r="K1514" s="3" t="s">
        <v>7803</v>
      </c>
      <c r="L1514" s="3" t="s">
        <v>6922</v>
      </c>
      <c r="M1514" s="3" t="e">
        <f>VLOOKUP(F1514,'List PC Q2 có Q3 không'!$B$3:$E$139,1,0)</f>
        <v>#N/A</v>
      </c>
      <c r="N1514" s="3" t="s">
        <v>7826</v>
      </c>
      <c r="O1514" s="3" t="s">
        <v>7827</v>
      </c>
      <c r="P1514" s="3" t="s">
        <v>7828</v>
      </c>
    </row>
    <row r="1515" spans="1:16" hidden="1" x14ac:dyDescent="0.35">
      <c r="A1515" s="3">
        <v>323810</v>
      </c>
      <c r="B1515" s="3" t="s">
        <v>7798</v>
      </c>
      <c r="C1515" s="3" t="s">
        <v>7829</v>
      </c>
      <c r="D1515" s="3" t="s">
        <v>52</v>
      </c>
      <c r="E1515" s="3" t="s">
        <v>3494</v>
      </c>
      <c r="F1515" s="3" t="s">
        <v>7830</v>
      </c>
      <c r="G1515" s="3"/>
      <c r="H1515" s="3" t="s">
        <v>7831</v>
      </c>
      <c r="I1515" s="3" t="s">
        <v>3631</v>
      </c>
      <c r="J1515" s="3" t="s">
        <v>7802</v>
      </c>
      <c r="K1515" s="3" t="s">
        <v>7803</v>
      </c>
      <c r="L1515" s="3" t="s">
        <v>7832</v>
      </c>
      <c r="M1515" s="3" t="e">
        <f>VLOOKUP(F1515,'List PC Q2 có Q3 không'!$B$3:$E$139,1,0)</f>
        <v>#N/A</v>
      </c>
      <c r="N1515" s="3"/>
      <c r="O1515" s="4">
        <v>43894.800520833334</v>
      </c>
      <c r="P1515" s="4">
        <v>43894.796689814815</v>
      </c>
    </row>
    <row r="1516" spans="1:16" hidden="1" x14ac:dyDescent="0.35">
      <c r="A1516" s="3">
        <v>323569</v>
      </c>
      <c r="B1516" s="3" t="s">
        <v>7798</v>
      </c>
      <c r="C1516" s="3" t="s">
        <v>7833</v>
      </c>
      <c r="D1516" s="3" t="s">
        <v>52</v>
      </c>
      <c r="E1516" s="3" t="s">
        <v>3494</v>
      </c>
      <c r="F1516" s="3" t="s">
        <v>7834</v>
      </c>
      <c r="G1516" s="3"/>
      <c r="H1516" s="3" t="s">
        <v>7835</v>
      </c>
      <c r="I1516" s="3" t="s">
        <v>3015</v>
      </c>
      <c r="J1516" s="3" t="s">
        <v>7802</v>
      </c>
      <c r="K1516" s="3" t="s">
        <v>7803</v>
      </c>
      <c r="L1516" s="3" t="s">
        <v>5623</v>
      </c>
      <c r="M1516" s="3" t="e">
        <f>VLOOKUP(F1516,'List PC Q2 có Q3 không'!$B$3:$E$139,1,0)</f>
        <v>#N/A</v>
      </c>
      <c r="N1516" s="3" t="s">
        <v>7820</v>
      </c>
      <c r="O1516" s="4">
        <v>43924.570393518516</v>
      </c>
      <c r="P1516" s="4">
        <v>43894.566631944443</v>
      </c>
    </row>
    <row r="1517" spans="1:16" hidden="1" x14ac:dyDescent="0.35">
      <c r="A1517" s="3">
        <v>323532</v>
      </c>
      <c r="B1517" s="3" t="s">
        <v>7798</v>
      </c>
      <c r="C1517" s="3" t="s">
        <v>7836</v>
      </c>
      <c r="D1517" s="3" t="s">
        <v>52</v>
      </c>
      <c r="E1517" s="3" t="s">
        <v>1377</v>
      </c>
      <c r="F1517" s="3" t="s">
        <v>7837</v>
      </c>
      <c r="G1517" s="3"/>
      <c r="H1517" s="3" t="s">
        <v>7838</v>
      </c>
      <c r="I1517" s="3" t="s">
        <v>1426</v>
      </c>
      <c r="J1517" s="3" t="s">
        <v>7802</v>
      </c>
      <c r="K1517" s="3" t="s">
        <v>7803</v>
      </c>
      <c r="L1517" s="3" t="s">
        <v>7839</v>
      </c>
      <c r="M1517" s="3" t="e">
        <f>VLOOKUP(F1517,'List PC Q2 có Q3 không'!$B$3:$E$139,1,0)</f>
        <v>#N/A</v>
      </c>
      <c r="N1517" s="3" t="s">
        <v>7840</v>
      </c>
      <c r="O1517" s="4">
        <v>43894.551666666666</v>
      </c>
      <c r="P1517" s="4">
        <v>43894.547847222224</v>
      </c>
    </row>
    <row r="1518" spans="1:16" hidden="1" x14ac:dyDescent="0.35">
      <c r="A1518" s="3">
        <v>321884</v>
      </c>
      <c r="B1518" s="3" t="s">
        <v>7798</v>
      </c>
      <c r="C1518" s="3" t="s">
        <v>7841</v>
      </c>
      <c r="D1518" s="3" t="s">
        <v>52</v>
      </c>
      <c r="E1518" s="3" t="s">
        <v>2140</v>
      </c>
      <c r="F1518" s="3" t="s">
        <v>7842</v>
      </c>
      <c r="G1518" s="3"/>
      <c r="H1518" s="3" t="s">
        <v>7843</v>
      </c>
      <c r="I1518" s="3" t="s">
        <v>7844</v>
      </c>
      <c r="J1518" s="3" t="s">
        <v>7802</v>
      </c>
      <c r="K1518" s="3" t="s">
        <v>7803</v>
      </c>
      <c r="L1518" s="3" t="s">
        <v>7845</v>
      </c>
      <c r="M1518" s="3" t="e">
        <f>VLOOKUP(F1518,'List PC Q2 có Q3 không'!$B$3:$E$139,1,0)</f>
        <v>#N/A</v>
      </c>
      <c r="N1518" s="3" t="s">
        <v>7846</v>
      </c>
      <c r="O1518" s="4">
        <v>43922.696550925924</v>
      </c>
      <c r="P1518" s="4">
        <v>43834.692743055559</v>
      </c>
    </row>
    <row r="1519" spans="1:16" hidden="1" x14ac:dyDescent="0.35">
      <c r="A1519" s="3">
        <v>321792</v>
      </c>
      <c r="B1519" s="3" t="s">
        <v>7798</v>
      </c>
      <c r="C1519" s="3" t="s">
        <v>7847</v>
      </c>
      <c r="D1519" s="3" t="s">
        <v>52</v>
      </c>
      <c r="E1519" s="3" t="s">
        <v>6932</v>
      </c>
      <c r="F1519" s="3" t="s">
        <v>7848</v>
      </c>
      <c r="G1519" s="3"/>
      <c r="H1519" s="3" t="s">
        <v>7849</v>
      </c>
      <c r="I1519" s="3" t="s">
        <v>2400</v>
      </c>
      <c r="J1519" s="3" t="s">
        <v>7802</v>
      </c>
      <c r="K1519" s="3" t="s">
        <v>7803</v>
      </c>
      <c r="L1519" s="3" t="s">
        <v>7850</v>
      </c>
      <c r="M1519" s="3" t="e">
        <f>VLOOKUP(F1519,'List PC Q2 có Q3 không'!$B$3:$E$139,1,0)</f>
        <v>#N/A</v>
      </c>
      <c r="N1519" s="3" t="s">
        <v>7851</v>
      </c>
      <c r="O1519" s="4">
        <v>43834.613564814812</v>
      </c>
      <c r="P1519" s="4">
        <v>43834.609756944446</v>
      </c>
    </row>
    <row r="1520" spans="1:16" hidden="1" x14ac:dyDescent="0.35">
      <c r="A1520" s="3">
        <v>321790</v>
      </c>
      <c r="B1520" s="3" t="s">
        <v>7798</v>
      </c>
      <c r="C1520" s="3" t="s">
        <v>7852</v>
      </c>
      <c r="D1520" s="3" t="s">
        <v>52</v>
      </c>
      <c r="E1520" s="3" t="s">
        <v>1846</v>
      </c>
      <c r="F1520" s="3" t="s">
        <v>7853</v>
      </c>
      <c r="G1520" s="3"/>
      <c r="H1520" s="3" t="s">
        <v>7854</v>
      </c>
      <c r="I1520" s="3" t="s">
        <v>7855</v>
      </c>
      <c r="J1520" s="3" t="s">
        <v>7802</v>
      </c>
      <c r="K1520" s="3" t="s">
        <v>7803</v>
      </c>
      <c r="L1520" s="3" t="s">
        <v>7856</v>
      </c>
      <c r="M1520" s="3" t="e">
        <f>VLOOKUP(F1520,'List PC Q2 có Q3 không'!$B$3:$E$139,1,0)</f>
        <v>#N/A</v>
      </c>
      <c r="N1520" s="3"/>
      <c r="O1520" s="4">
        <v>43834.362071759257</v>
      </c>
      <c r="P1520" s="4">
        <v>43834.608240740738</v>
      </c>
    </row>
    <row r="1521" spans="1:16" hidden="1" x14ac:dyDescent="0.35">
      <c r="A1521" s="3">
        <v>321788</v>
      </c>
      <c r="B1521" s="3" t="s">
        <v>7798</v>
      </c>
      <c r="C1521" s="3" t="s">
        <v>7857</v>
      </c>
      <c r="D1521" s="3" t="s">
        <v>52</v>
      </c>
      <c r="E1521" s="3" t="s">
        <v>1348</v>
      </c>
      <c r="F1521" s="3" t="s">
        <v>7858</v>
      </c>
      <c r="G1521" s="3"/>
      <c r="H1521" s="3" t="s">
        <v>7859</v>
      </c>
      <c r="I1521" s="3" t="s">
        <v>1042</v>
      </c>
      <c r="J1521" s="3" t="s">
        <v>7802</v>
      </c>
      <c r="K1521" s="3" t="s">
        <v>7803</v>
      </c>
      <c r="L1521" s="3" t="s">
        <v>5623</v>
      </c>
      <c r="M1521" s="3" t="e">
        <f>VLOOKUP(F1521,'List PC Q2 có Q3 không'!$B$3:$E$139,1,0)</f>
        <v>#N/A</v>
      </c>
      <c r="N1521" s="3" t="s">
        <v>7820</v>
      </c>
      <c r="O1521" s="4">
        <v>43834.609502314815</v>
      </c>
      <c r="P1521" s="4">
        <v>43834.605613425927</v>
      </c>
    </row>
    <row r="1522" spans="1:16" hidden="1" x14ac:dyDescent="0.35">
      <c r="A1522" s="3">
        <v>321782</v>
      </c>
      <c r="B1522" s="3" t="s">
        <v>7798</v>
      </c>
      <c r="C1522" s="3" t="s">
        <v>7860</v>
      </c>
      <c r="D1522" s="3" t="s">
        <v>52</v>
      </c>
      <c r="E1522" s="3">
        <v>7055622</v>
      </c>
      <c r="F1522" s="3" t="s">
        <v>7861</v>
      </c>
      <c r="G1522" s="3"/>
      <c r="H1522" s="3" t="s">
        <v>7862</v>
      </c>
      <c r="I1522" s="3" t="s">
        <v>350</v>
      </c>
      <c r="J1522" s="3" t="s">
        <v>7802</v>
      </c>
      <c r="K1522" s="3" t="s">
        <v>7803</v>
      </c>
      <c r="L1522" s="3" t="s">
        <v>7362</v>
      </c>
      <c r="M1522" s="3" t="e">
        <f>VLOOKUP(F1522,'List PC Q2 có Q3 không'!$B$3:$E$139,1,0)</f>
        <v>#N/A</v>
      </c>
      <c r="N1522" s="3" t="s">
        <v>7363</v>
      </c>
      <c r="O1522" s="4">
        <v>43922.358356481483</v>
      </c>
      <c r="P1522" s="4">
        <v>43834.604537037034</v>
      </c>
    </row>
    <row r="1523" spans="1:16" hidden="1" x14ac:dyDescent="0.35">
      <c r="A1523" s="3">
        <v>321780</v>
      </c>
      <c r="B1523" s="3" t="s">
        <v>7798</v>
      </c>
      <c r="C1523" s="3" t="s">
        <v>7863</v>
      </c>
      <c r="D1523" s="3" t="s">
        <v>52</v>
      </c>
      <c r="E1523" s="3" t="s">
        <v>7864</v>
      </c>
      <c r="F1523" s="3" t="s">
        <v>7865</v>
      </c>
      <c r="G1523" s="3"/>
      <c r="H1523" s="3" t="s">
        <v>7866</v>
      </c>
      <c r="I1523" s="3" t="s">
        <v>4226</v>
      </c>
      <c r="J1523" s="3" t="s">
        <v>7802</v>
      </c>
      <c r="K1523" s="3" t="s">
        <v>7803</v>
      </c>
      <c r="L1523" s="3" t="s">
        <v>7839</v>
      </c>
      <c r="M1523" s="3" t="e">
        <f>VLOOKUP(F1523,'List PC Q2 có Q3 không'!$B$3:$E$139,1,0)</f>
        <v>#N/A</v>
      </c>
      <c r="N1523" s="3" t="s">
        <v>7840</v>
      </c>
      <c r="O1523" s="4">
        <v>43834.024884259263</v>
      </c>
      <c r="P1523" s="4">
        <v>43834.604409722226</v>
      </c>
    </row>
    <row r="1524" spans="1:16" hidden="1" x14ac:dyDescent="0.35">
      <c r="A1524" s="3">
        <v>321778</v>
      </c>
      <c r="B1524" s="3" t="s">
        <v>7798</v>
      </c>
      <c r="C1524" s="3" t="s">
        <v>7867</v>
      </c>
      <c r="D1524" s="3" t="s">
        <v>52</v>
      </c>
      <c r="E1524" s="3" t="s">
        <v>6169</v>
      </c>
      <c r="F1524" s="3" t="s">
        <v>7868</v>
      </c>
      <c r="G1524" s="3"/>
      <c r="H1524" s="3" t="s">
        <v>7869</v>
      </c>
      <c r="I1524" s="3" t="s">
        <v>501</v>
      </c>
      <c r="J1524" s="3" t="s">
        <v>7802</v>
      </c>
      <c r="K1524" s="3" t="s">
        <v>7803</v>
      </c>
      <c r="L1524" s="3" t="s">
        <v>7850</v>
      </c>
      <c r="M1524" s="3" t="e">
        <f>VLOOKUP(F1524,'List PC Q2 có Q3 không'!$B$3:$E$139,1,0)</f>
        <v>#N/A</v>
      </c>
      <c r="N1524" s="3" t="s">
        <v>7870</v>
      </c>
      <c r="O1524" s="4">
        <v>43834.608148148145</v>
      </c>
      <c r="P1524" s="4">
        <v>43834.604328703703</v>
      </c>
    </row>
    <row r="1525" spans="1:16" hidden="1" x14ac:dyDescent="0.35">
      <c r="A1525" s="3">
        <v>321753</v>
      </c>
      <c r="B1525" s="3" t="s">
        <v>7798</v>
      </c>
      <c r="C1525" s="3" t="s">
        <v>7871</v>
      </c>
      <c r="D1525" s="3" t="s">
        <v>52</v>
      </c>
      <c r="E1525" s="3">
        <v>7055620</v>
      </c>
      <c r="F1525" s="3" t="s">
        <v>7872</v>
      </c>
      <c r="G1525" s="3"/>
      <c r="H1525" s="3" t="s">
        <v>7873</v>
      </c>
      <c r="I1525" s="3" t="s">
        <v>5125</v>
      </c>
      <c r="J1525" s="3" t="s">
        <v>7802</v>
      </c>
      <c r="K1525" s="3" t="s">
        <v>7803</v>
      </c>
      <c r="L1525" s="3" t="s">
        <v>7839</v>
      </c>
      <c r="M1525" s="3" t="e">
        <f>VLOOKUP(F1525,'List PC Q2 có Q3 không'!$B$3:$E$139,1,0)</f>
        <v>#N/A</v>
      </c>
      <c r="N1525" s="3" t="s">
        <v>7840</v>
      </c>
      <c r="O1525" s="4">
        <v>43922.587037037039</v>
      </c>
      <c r="P1525" s="4">
        <v>43834.58321759259</v>
      </c>
    </row>
    <row r="1526" spans="1:16" hidden="1" x14ac:dyDescent="0.35">
      <c r="A1526" s="3">
        <v>321751</v>
      </c>
      <c r="B1526" s="3" t="s">
        <v>7798</v>
      </c>
      <c r="C1526" s="3" t="s">
        <v>7874</v>
      </c>
      <c r="D1526" s="3" t="s">
        <v>52</v>
      </c>
      <c r="E1526" s="3">
        <v>7055670</v>
      </c>
      <c r="F1526" s="3" t="s">
        <v>7875</v>
      </c>
      <c r="G1526" s="3"/>
      <c r="H1526" s="3" t="s">
        <v>7876</v>
      </c>
      <c r="I1526" s="3" t="s">
        <v>4432</v>
      </c>
      <c r="J1526" s="3" t="s">
        <v>7802</v>
      </c>
      <c r="K1526" s="3" t="s">
        <v>7803</v>
      </c>
      <c r="L1526" s="3" t="s">
        <v>5888</v>
      </c>
      <c r="M1526" s="3" t="e">
        <f>VLOOKUP(F1526,'List PC Q2 có Q3 không'!$B$3:$E$139,1,0)</f>
        <v>#N/A</v>
      </c>
      <c r="N1526" s="3" t="s">
        <v>7877</v>
      </c>
      <c r="O1526" s="4">
        <v>43922.336446759262</v>
      </c>
      <c r="P1526" s="4">
        <v>43834.582627314812</v>
      </c>
    </row>
    <row r="1527" spans="1:16" hidden="1" x14ac:dyDescent="0.35">
      <c r="A1527" s="3">
        <v>321749</v>
      </c>
      <c r="B1527" s="3" t="s">
        <v>7798</v>
      </c>
      <c r="C1527" s="3" t="s">
        <v>7878</v>
      </c>
      <c r="D1527" s="3" t="s">
        <v>52</v>
      </c>
      <c r="E1527" s="3">
        <v>7055621</v>
      </c>
      <c r="F1527" s="3" t="s">
        <v>7879</v>
      </c>
      <c r="G1527" s="3"/>
      <c r="H1527" s="3" t="s">
        <v>7880</v>
      </c>
      <c r="I1527" s="3" t="s">
        <v>4401</v>
      </c>
      <c r="J1527" s="3" t="s">
        <v>7802</v>
      </c>
      <c r="K1527" s="3" t="s">
        <v>7803</v>
      </c>
      <c r="L1527" s="3" t="s">
        <v>3106</v>
      </c>
      <c r="M1527" s="3" t="e">
        <f>VLOOKUP(F1527,'List PC Q2 có Q3 không'!$B$3:$E$139,1,0)</f>
        <v>#N/A</v>
      </c>
      <c r="N1527" s="3" t="s">
        <v>7881</v>
      </c>
      <c r="O1527" s="4">
        <v>43922.585706018515</v>
      </c>
      <c r="P1527" s="4">
        <v>43834.581909722219</v>
      </c>
    </row>
    <row r="1528" spans="1:16" hidden="1" x14ac:dyDescent="0.35">
      <c r="A1528" s="3">
        <v>321746</v>
      </c>
      <c r="B1528" s="3" t="s">
        <v>7798</v>
      </c>
      <c r="C1528" s="3" t="s">
        <v>7882</v>
      </c>
      <c r="D1528" s="3" t="s">
        <v>52</v>
      </c>
      <c r="E1528" s="3" t="s">
        <v>1123</v>
      </c>
      <c r="F1528" s="3" t="s">
        <v>7883</v>
      </c>
      <c r="G1528" s="3"/>
      <c r="H1528" s="3" t="s">
        <v>7884</v>
      </c>
      <c r="I1528" s="3" t="s">
        <v>3638</v>
      </c>
      <c r="J1528" s="3" t="s">
        <v>7802</v>
      </c>
      <c r="K1528" s="3" t="s">
        <v>7803</v>
      </c>
      <c r="L1528" s="3" t="s">
        <v>5623</v>
      </c>
      <c r="M1528" s="3" t="e">
        <f>VLOOKUP(F1528,'List PC Q2 có Q3 không'!$B$3:$E$139,1,0)</f>
        <v>#N/A</v>
      </c>
      <c r="N1528" s="3" t="s">
        <v>7885</v>
      </c>
      <c r="O1528" s="4">
        <v>43834.582372685189</v>
      </c>
      <c r="P1528" s="4">
        <v>43834.578553240739</v>
      </c>
    </row>
    <row r="1529" spans="1:16" hidden="1" x14ac:dyDescent="0.35">
      <c r="A1529" s="3">
        <v>321735</v>
      </c>
      <c r="B1529" s="3" t="s">
        <v>7798</v>
      </c>
      <c r="C1529" s="3" t="s">
        <v>7886</v>
      </c>
      <c r="D1529" s="3" t="s">
        <v>52</v>
      </c>
      <c r="E1529" s="3" t="s">
        <v>1257</v>
      </c>
      <c r="F1529" s="3" t="s">
        <v>7887</v>
      </c>
      <c r="G1529" s="3"/>
      <c r="H1529" s="3" t="s">
        <v>7888</v>
      </c>
      <c r="I1529" s="3" t="s">
        <v>714</v>
      </c>
      <c r="J1529" s="3" t="s">
        <v>7802</v>
      </c>
      <c r="K1529" s="3" t="s">
        <v>7803</v>
      </c>
      <c r="L1529" s="3" t="s">
        <v>7889</v>
      </c>
      <c r="M1529" s="3" t="e">
        <f>VLOOKUP(F1529,'List PC Q2 có Q3 không'!$B$3:$E$139,1,0)</f>
        <v>#N/A</v>
      </c>
      <c r="N1529" s="3" t="s">
        <v>7890</v>
      </c>
      <c r="O1529" s="4">
        <v>43834.573622685188</v>
      </c>
      <c r="P1529" s="4">
        <v>43834.569814814815</v>
      </c>
    </row>
    <row r="1530" spans="1:16" hidden="1" x14ac:dyDescent="0.35">
      <c r="A1530" s="3">
        <v>320596</v>
      </c>
      <c r="B1530" s="3" t="s">
        <v>7798</v>
      </c>
      <c r="C1530" s="3" t="s">
        <v>7891</v>
      </c>
      <c r="D1530" s="3" t="s">
        <v>52</v>
      </c>
      <c r="E1530" s="3" t="s">
        <v>7892</v>
      </c>
      <c r="F1530" s="3" t="s">
        <v>7893</v>
      </c>
      <c r="G1530" s="3"/>
      <c r="H1530" s="3" t="s">
        <v>7894</v>
      </c>
      <c r="I1530" s="3" t="s">
        <v>1086</v>
      </c>
      <c r="J1530" s="3" t="s">
        <v>7802</v>
      </c>
      <c r="K1530" s="3" t="s">
        <v>7803</v>
      </c>
      <c r="L1530" s="3" t="s">
        <v>7839</v>
      </c>
      <c r="M1530" s="3" t="e">
        <f>VLOOKUP(F1530,'List PC Q2 có Q3 không'!$B$3:$E$139,1,0)</f>
        <v>#N/A</v>
      </c>
      <c r="N1530" s="3" t="s">
        <v>7840</v>
      </c>
      <c r="O1530" s="4">
        <v>43921.60423611111</v>
      </c>
      <c r="P1530" s="3" t="s">
        <v>7895</v>
      </c>
    </row>
    <row r="1531" spans="1:16" hidden="1" x14ac:dyDescent="0.35">
      <c r="A1531" s="3">
        <v>291569</v>
      </c>
      <c r="B1531" s="3" t="s">
        <v>4933</v>
      </c>
      <c r="C1531" s="3" t="s">
        <v>7896</v>
      </c>
      <c r="D1531" s="3" t="s">
        <v>52</v>
      </c>
      <c r="E1531" s="3" t="s">
        <v>2200</v>
      </c>
      <c r="F1531" s="3" t="s">
        <v>7897</v>
      </c>
      <c r="G1531" s="3"/>
      <c r="H1531" s="3" t="s">
        <v>7898</v>
      </c>
      <c r="I1531" s="3" t="s">
        <v>7899</v>
      </c>
      <c r="J1531" s="3" t="s">
        <v>4938</v>
      </c>
      <c r="K1531" s="3" t="s">
        <v>4939</v>
      </c>
      <c r="L1531" s="3" t="s">
        <v>4940</v>
      </c>
      <c r="M1531" s="3" t="e">
        <f>VLOOKUP(F1531,'List PC Q2 có Q3 không'!$B$3:$E$139,1,0)</f>
        <v>#N/A</v>
      </c>
      <c r="N1531" s="3" t="s">
        <v>4941</v>
      </c>
      <c r="O1531" s="4">
        <v>43864.526631944442</v>
      </c>
      <c r="P1531" s="4">
        <v>43864.522893518515</v>
      </c>
    </row>
    <row r="1532" spans="1:16" ht="29" hidden="1" x14ac:dyDescent="0.35">
      <c r="A1532" s="3">
        <v>283727</v>
      </c>
      <c r="B1532" s="3" t="s">
        <v>6765</v>
      </c>
      <c r="C1532" s="3" t="s">
        <v>7900</v>
      </c>
      <c r="D1532" s="3" t="s">
        <v>52</v>
      </c>
      <c r="E1532" s="3">
        <v>7058060</v>
      </c>
      <c r="F1532" s="3" t="s">
        <v>7901</v>
      </c>
      <c r="G1532" s="3"/>
      <c r="H1532" s="3" t="s">
        <v>7902</v>
      </c>
      <c r="I1532" s="3" t="s">
        <v>7903</v>
      </c>
      <c r="J1532" s="3" t="s">
        <v>7904</v>
      </c>
      <c r="K1532" s="3" t="s">
        <v>7905</v>
      </c>
      <c r="L1532" s="3" t="s">
        <v>7906</v>
      </c>
      <c r="M1532" s="3" t="e">
        <f>VLOOKUP(F1532,'List PC Q2 có Q3 không'!$B$3:$E$139,1,0)</f>
        <v>#N/A</v>
      </c>
      <c r="N1532" s="3" t="s">
        <v>7907</v>
      </c>
      <c r="O1532" s="3" t="s">
        <v>7908</v>
      </c>
      <c r="P1532" s="3" t="s">
        <v>7909</v>
      </c>
    </row>
    <row r="1533" spans="1:16" ht="29" hidden="1" x14ac:dyDescent="0.35">
      <c r="A1533" s="3">
        <v>283726</v>
      </c>
      <c r="B1533" s="3" t="s">
        <v>6765</v>
      </c>
      <c r="C1533" s="3" t="s">
        <v>7900</v>
      </c>
      <c r="D1533" s="3" t="s">
        <v>52</v>
      </c>
      <c r="E1533" s="3">
        <v>7058060</v>
      </c>
      <c r="F1533" s="3" t="s">
        <v>7901</v>
      </c>
      <c r="G1533" s="3"/>
      <c r="H1533" s="3" t="s">
        <v>7902</v>
      </c>
      <c r="I1533" s="3" t="s">
        <v>7903</v>
      </c>
      <c r="J1533" s="3" t="s">
        <v>7904</v>
      </c>
      <c r="K1533" s="3" t="s">
        <v>7905</v>
      </c>
      <c r="L1533" s="3" t="s">
        <v>7906</v>
      </c>
      <c r="M1533" s="3" t="e">
        <f>VLOOKUP(F1533,'List PC Q2 có Q3 không'!$B$3:$E$139,1,0)</f>
        <v>#N/A</v>
      </c>
      <c r="N1533" s="3" t="s">
        <v>7907</v>
      </c>
      <c r="O1533" s="3" t="s">
        <v>7908</v>
      </c>
      <c r="P1533" s="3" t="s">
        <v>7909</v>
      </c>
    </row>
    <row r="1534" spans="1:16" ht="29" hidden="1" x14ac:dyDescent="0.35">
      <c r="A1534" s="3">
        <v>280641</v>
      </c>
      <c r="B1534" s="3" t="s">
        <v>231</v>
      </c>
      <c r="C1534" s="3" t="s">
        <v>7910</v>
      </c>
      <c r="D1534" s="3" t="s">
        <v>52</v>
      </c>
      <c r="E1534" s="3" t="s">
        <v>7892</v>
      </c>
      <c r="F1534" s="3" t="s">
        <v>7911</v>
      </c>
      <c r="G1534" s="3"/>
      <c r="H1534" s="3" t="s">
        <v>7912</v>
      </c>
      <c r="I1534" s="3" t="s">
        <v>7913</v>
      </c>
      <c r="J1534" s="3" t="s">
        <v>5572</v>
      </c>
      <c r="K1534" s="3" t="s">
        <v>7914</v>
      </c>
      <c r="L1534" s="3" t="s">
        <v>7915</v>
      </c>
      <c r="M1534" s="3" t="e">
        <f>VLOOKUP(F1534,'List PC Q2 có Q3 không'!$B$3:$E$139,1,0)</f>
        <v>#N/A</v>
      </c>
      <c r="N1534" s="3" t="s">
        <v>6293</v>
      </c>
      <c r="O1534" s="3" t="s">
        <v>7916</v>
      </c>
      <c r="P1534" s="3" t="s">
        <v>7917</v>
      </c>
    </row>
    <row r="1535" spans="1:16" ht="29" hidden="1" x14ac:dyDescent="0.35">
      <c r="A1535" s="3">
        <v>279107</v>
      </c>
      <c r="B1535" s="3" t="s">
        <v>4515</v>
      </c>
      <c r="C1535" s="3" t="s">
        <v>7918</v>
      </c>
      <c r="D1535" s="3" t="s">
        <v>52</v>
      </c>
      <c r="E1535" s="3" t="s">
        <v>2693</v>
      </c>
      <c r="F1535" s="3" t="s">
        <v>7919</v>
      </c>
      <c r="G1535" s="3"/>
      <c r="H1535" s="3" t="s">
        <v>7920</v>
      </c>
      <c r="I1535" s="3" t="s">
        <v>4848</v>
      </c>
      <c r="J1535" s="3" t="s">
        <v>5804</v>
      </c>
      <c r="K1535" s="3" t="s">
        <v>5579</v>
      </c>
      <c r="L1535" s="3" t="s">
        <v>5580</v>
      </c>
      <c r="M1535" s="3" t="e">
        <f>VLOOKUP(F1535,'List PC Q2 có Q3 không'!$B$3:$E$139,1,0)</f>
        <v>#N/A</v>
      </c>
      <c r="N1535" s="3" t="s">
        <v>5581</v>
      </c>
      <c r="O1535" s="3" t="s">
        <v>7921</v>
      </c>
      <c r="P1535" s="3" t="s">
        <v>7922</v>
      </c>
    </row>
    <row r="1536" spans="1:16" ht="29" hidden="1" x14ac:dyDescent="0.35">
      <c r="A1536" s="3">
        <v>245965</v>
      </c>
      <c r="B1536" s="3" t="s">
        <v>7923</v>
      </c>
      <c r="C1536" s="3" t="s">
        <v>7924</v>
      </c>
      <c r="D1536" s="3" t="s">
        <v>7925</v>
      </c>
      <c r="E1536" s="3" t="s">
        <v>2693</v>
      </c>
      <c r="F1536" s="3" t="s">
        <v>7926</v>
      </c>
      <c r="G1536" s="3"/>
      <c r="H1536" s="3" t="s">
        <v>7927</v>
      </c>
      <c r="I1536" s="3" t="s">
        <v>5299</v>
      </c>
      <c r="J1536" s="3" t="s">
        <v>7928</v>
      </c>
      <c r="K1536" s="3" t="s">
        <v>7929</v>
      </c>
      <c r="L1536" s="3" t="s">
        <v>7930</v>
      </c>
      <c r="M1536" s="3" t="e">
        <f>VLOOKUP(F1536,'List PC Q2 có Q3 không'!$B$3:$E$139,1,0)</f>
        <v>#N/A</v>
      </c>
      <c r="N1536" s="3" t="s">
        <v>3820</v>
      </c>
      <c r="O1536" s="4">
        <v>43891.616979166669</v>
      </c>
      <c r="P1536" s="4">
        <v>43891.613749999997</v>
      </c>
    </row>
    <row r="1537" spans="1:16" ht="29" hidden="1" x14ac:dyDescent="0.35">
      <c r="A1537" s="3">
        <v>245964</v>
      </c>
      <c r="B1537" s="3" t="s">
        <v>6765</v>
      </c>
      <c r="C1537" s="3" t="s">
        <v>7931</v>
      </c>
      <c r="D1537" s="3" t="s">
        <v>7925</v>
      </c>
      <c r="E1537" s="3" t="s">
        <v>2693</v>
      </c>
      <c r="F1537" s="3" t="s">
        <v>7932</v>
      </c>
      <c r="G1537" s="3"/>
      <c r="H1537" s="3" t="s">
        <v>7933</v>
      </c>
      <c r="I1537" s="3" t="s">
        <v>7120</v>
      </c>
      <c r="J1537" s="3" t="s">
        <v>7934</v>
      </c>
      <c r="K1537" s="3" t="s">
        <v>7935</v>
      </c>
      <c r="L1537" s="3" t="s">
        <v>7936</v>
      </c>
      <c r="M1537" s="3" t="e">
        <f>VLOOKUP(F1537,'List PC Q2 có Q3 không'!$B$3:$E$139,1,0)</f>
        <v>#N/A</v>
      </c>
      <c r="N1537" s="3" t="s">
        <v>3820</v>
      </c>
      <c r="O1537" s="4">
        <v>43891.613923611112</v>
      </c>
      <c r="P1537" s="4">
        <v>43891.610567129632</v>
      </c>
    </row>
    <row r="1538" spans="1:16" ht="29" hidden="1" x14ac:dyDescent="0.35">
      <c r="A1538" s="3">
        <v>245112</v>
      </c>
      <c r="B1538" s="3" t="s">
        <v>7923</v>
      </c>
      <c r="C1538" s="3" t="s">
        <v>7937</v>
      </c>
      <c r="D1538" s="3" t="s">
        <v>7925</v>
      </c>
      <c r="E1538" s="3" t="s">
        <v>2225</v>
      </c>
      <c r="F1538" s="3" t="s">
        <v>7938</v>
      </c>
      <c r="G1538" s="3"/>
      <c r="H1538" s="3" t="s">
        <v>7939</v>
      </c>
      <c r="I1538" s="3" t="s">
        <v>968</v>
      </c>
      <c r="J1538" s="3" t="s">
        <v>7940</v>
      </c>
      <c r="K1538" s="3" t="s">
        <v>7941</v>
      </c>
      <c r="L1538" s="3" t="s">
        <v>7942</v>
      </c>
      <c r="M1538" s="3" t="e">
        <f>VLOOKUP(F1538,'List PC Q2 có Q3 không'!$B$3:$E$139,1,0)</f>
        <v>#N/A</v>
      </c>
      <c r="N1538" s="3" t="s">
        <v>2350</v>
      </c>
      <c r="O1538" s="4">
        <v>43891.320983796293</v>
      </c>
      <c r="P1538" s="4">
        <v>43891.317696759259</v>
      </c>
    </row>
    <row r="1539" spans="1:16" ht="29" hidden="1" x14ac:dyDescent="0.35">
      <c r="A1539" s="3">
        <v>245111</v>
      </c>
      <c r="B1539" s="3" t="s">
        <v>7923</v>
      </c>
      <c r="C1539" s="3" t="s">
        <v>7937</v>
      </c>
      <c r="D1539" s="3" t="s">
        <v>7925</v>
      </c>
      <c r="E1539" s="3" t="s">
        <v>2225</v>
      </c>
      <c r="F1539" s="3" t="s">
        <v>7938</v>
      </c>
      <c r="G1539" s="3"/>
      <c r="H1539" s="3" t="s">
        <v>7939</v>
      </c>
      <c r="I1539" s="3" t="s">
        <v>968</v>
      </c>
      <c r="J1539" s="3" t="s">
        <v>7940</v>
      </c>
      <c r="K1539" s="3" t="s">
        <v>7941</v>
      </c>
      <c r="L1539" s="3" t="s">
        <v>7942</v>
      </c>
      <c r="M1539" s="3" t="e">
        <f>VLOOKUP(F1539,'List PC Q2 có Q3 không'!$B$3:$E$139,1,0)</f>
        <v>#N/A</v>
      </c>
      <c r="N1539" s="3" t="s">
        <v>2350</v>
      </c>
      <c r="O1539" s="4">
        <v>43891.320983796293</v>
      </c>
      <c r="P1539" s="4">
        <v>43891.317696759259</v>
      </c>
    </row>
    <row r="1540" spans="1:16" ht="29" hidden="1" x14ac:dyDescent="0.35">
      <c r="A1540" s="3">
        <v>220977</v>
      </c>
      <c r="B1540" s="3" t="s">
        <v>6765</v>
      </c>
      <c r="C1540" s="3" t="s">
        <v>7943</v>
      </c>
      <c r="D1540" s="3" t="s">
        <v>7925</v>
      </c>
      <c r="E1540" s="3">
        <v>7038626</v>
      </c>
      <c r="F1540" s="3" t="s">
        <v>7944</v>
      </c>
      <c r="G1540" s="3"/>
      <c r="H1540" s="3" t="s">
        <v>7945</v>
      </c>
      <c r="I1540" s="3" t="s">
        <v>470</v>
      </c>
      <c r="J1540" s="3" t="s">
        <v>7946</v>
      </c>
      <c r="K1540" s="3" t="s">
        <v>7947</v>
      </c>
      <c r="L1540" s="3" t="s">
        <v>7948</v>
      </c>
      <c r="M1540" s="3" t="e">
        <f>VLOOKUP(F1540,'List PC Q2 có Q3 không'!$B$3:$E$139,1,0)</f>
        <v>#N/A</v>
      </c>
      <c r="N1540" s="3" t="s">
        <v>7472</v>
      </c>
      <c r="O1540" s="4">
        <v>43628.359050925923</v>
      </c>
      <c r="P1540" s="4">
        <v>43628.359166666669</v>
      </c>
    </row>
    <row r="1541" spans="1:16" ht="29" hidden="1" x14ac:dyDescent="0.35">
      <c r="A1541" s="3">
        <v>201838</v>
      </c>
      <c r="B1541" s="3" t="s">
        <v>7625</v>
      </c>
      <c r="C1541" s="3" t="s">
        <v>7949</v>
      </c>
      <c r="D1541" s="3" t="s">
        <v>52</v>
      </c>
      <c r="E1541" s="3" t="s">
        <v>1301</v>
      </c>
      <c r="F1541" s="3" t="s">
        <v>7950</v>
      </c>
      <c r="G1541" s="3"/>
      <c r="H1541" s="3" t="s">
        <v>7951</v>
      </c>
      <c r="I1541" s="3" t="s">
        <v>7952</v>
      </c>
      <c r="J1541" s="3" t="s">
        <v>7953</v>
      </c>
      <c r="K1541" s="3" t="s">
        <v>7954</v>
      </c>
      <c r="L1541" s="3" t="s">
        <v>7743</v>
      </c>
      <c r="M1541" s="3" t="e">
        <f>VLOOKUP(F1541,'List PC Q2 có Q3 không'!$B$3:$E$139,1,0)</f>
        <v>#N/A</v>
      </c>
      <c r="N1541" s="3" t="s">
        <v>5581</v>
      </c>
      <c r="O1541" s="3" t="s">
        <v>7955</v>
      </c>
      <c r="P1541" s="3" t="s">
        <v>7956</v>
      </c>
    </row>
    <row r="1542" spans="1:16" ht="29" hidden="1" x14ac:dyDescent="0.35">
      <c r="A1542" s="3">
        <v>199475</v>
      </c>
      <c r="B1542" s="3" t="s">
        <v>6765</v>
      </c>
      <c r="C1542" s="3" t="s">
        <v>7957</v>
      </c>
      <c r="D1542" s="3" t="s">
        <v>7925</v>
      </c>
      <c r="E1542" s="3" t="s">
        <v>511</v>
      </c>
      <c r="F1542" s="3" t="s">
        <v>7958</v>
      </c>
      <c r="G1542" s="3"/>
      <c r="H1542" s="3" t="s">
        <v>7959</v>
      </c>
      <c r="I1542" s="3" t="s">
        <v>2163</v>
      </c>
      <c r="J1542" s="3" t="s">
        <v>7960</v>
      </c>
      <c r="K1542" s="3" t="s">
        <v>7961</v>
      </c>
      <c r="L1542" s="3" t="s">
        <v>7962</v>
      </c>
      <c r="M1542" s="3" t="e">
        <f>VLOOKUP(F1542,'List PC Q2 có Q3 không'!$B$3:$E$139,1,0)</f>
        <v>#N/A</v>
      </c>
      <c r="N1542" s="3" t="s">
        <v>3820</v>
      </c>
      <c r="O1542" s="4">
        <v>43688.53334490741</v>
      </c>
      <c r="P1542" s="4">
        <v>43688.533310185187</v>
      </c>
    </row>
    <row r="1543" spans="1:16" ht="29" hidden="1" x14ac:dyDescent="0.35">
      <c r="A1543" s="3">
        <v>198891</v>
      </c>
      <c r="B1543" s="3" t="s">
        <v>6765</v>
      </c>
      <c r="C1543" s="3" t="s">
        <v>7963</v>
      </c>
      <c r="D1543" s="3" t="s">
        <v>7925</v>
      </c>
      <c r="E1543" s="3" t="s">
        <v>3048</v>
      </c>
      <c r="F1543" s="3" t="s">
        <v>7964</v>
      </c>
      <c r="G1543" s="3"/>
      <c r="H1543" s="3" t="s">
        <v>7965</v>
      </c>
      <c r="I1543" s="3" t="s">
        <v>1333</v>
      </c>
      <c r="J1543" s="3" t="s">
        <v>7966</v>
      </c>
      <c r="K1543" s="3" t="s">
        <v>7967</v>
      </c>
      <c r="L1543" s="3" t="s">
        <v>6711</v>
      </c>
      <c r="M1543" s="3" t="e">
        <f>VLOOKUP(F1543,'List PC Q2 có Q3 không'!$B$3:$E$139,1,0)</f>
        <v>#N/A</v>
      </c>
      <c r="N1543" s="3" t="s">
        <v>3820</v>
      </c>
      <c r="O1543" s="4">
        <v>43657.436516203707</v>
      </c>
      <c r="P1543" s="4">
        <v>43657.43650462963</v>
      </c>
    </row>
    <row r="1544" spans="1:16" ht="29" hidden="1" x14ac:dyDescent="0.35">
      <c r="A1544" s="3">
        <v>198478</v>
      </c>
      <c r="B1544" s="3" t="s">
        <v>7968</v>
      </c>
      <c r="C1544" s="3" t="s">
        <v>7969</v>
      </c>
      <c r="D1544" s="3" t="s">
        <v>7925</v>
      </c>
      <c r="E1544" s="3" t="s">
        <v>511</v>
      </c>
      <c r="F1544" s="3" t="s">
        <v>7970</v>
      </c>
      <c r="G1544" s="3"/>
      <c r="H1544" s="3" t="s">
        <v>7971</v>
      </c>
      <c r="I1544" s="3" t="s">
        <v>7603</v>
      </c>
      <c r="J1544" s="3" t="s">
        <v>7972</v>
      </c>
      <c r="K1544" s="3" t="s">
        <v>7973</v>
      </c>
      <c r="L1544" s="3" t="s">
        <v>7974</v>
      </c>
      <c r="M1544" s="3" t="e">
        <f>VLOOKUP(F1544,'List PC Q2 có Q3 không'!$B$3:$E$139,1,0)</f>
        <v>#N/A</v>
      </c>
      <c r="N1544" s="3" t="s">
        <v>3820</v>
      </c>
      <c r="O1544" s="4">
        <v>43657.257916666669</v>
      </c>
      <c r="P1544" s="4">
        <v>43657.258287037039</v>
      </c>
    </row>
    <row r="1545" spans="1:16" ht="29" hidden="1" x14ac:dyDescent="0.35">
      <c r="A1545" s="3">
        <v>196639</v>
      </c>
      <c r="B1545" s="3" t="s">
        <v>6765</v>
      </c>
      <c r="C1545" s="3" t="s">
        <v>7975</v>
      </c>
      <c r="D1545" s="3" t="s">
        <v>7925</v>
      </c>
      <c r="E1545" s="5" t="s">
        <v>7976</v>
      </c>
      <c r="F1545" s="3" t="s">
        <v>7977</v>
      </c>
      <c r="G1545" s="3"/>
      <c r="H1545" s="3" t="s">
        <v>7978</v>
      </c>
      <c r="I1545" s="3" t="s">
        <v>1183</v>
      </c>
      <c r="J1545" s="3" t="s">
        <v>7979</v>
      </c>
      <c r="K1545" s="3" t="s">
        <v>7980</v>
      </c>
      <c r="L1545" s="3" t="s">
        <v>7981</v>
      </c>
      <c r="M1545" s="3" t="e">
        <f>VLOOKUP(F1545,'List PC Q2 có Q3 không'!$B$3:$E$139,1,0)</f>
        <v>#N/A</v>
      </c>
      <c r="N1545" s="3" t="s">
        <v>3820</v>
      </c>
      <c r="O1545" s="4">
        <v>43566.258171296293</v>
      </c>
      <c r="P1545" s="4">
        <v>43566.258113425924</v>
      </c>
    </row>
    <row r="1546" spans="1:16" ht="29" hidden="1" x14ac:dyDescent="0.35">
      <c r="A1546" s="3">
        <v>196637</v>
      </c>
      <c r="B1546" s="3" t="s">
        <v>6765</v>
      </c>
      <c r="C1546" s="3" t="s">
        <v>7982</v>
      </c>
      <c r="D1546" s="3" t="s">
        <v>7925</v>
      </c>
      <c r="E1546" s="3" t="s">
        <v>7983</v>
      </c>
      <c r="F1546" s="3" t="s">
        <v>7984</v>
      </c>
      <c r="G1546" s="3"/>
      <c r="H1546" s="3" t="s">
        <v>7985</v>
      </c>
      <c r="I1546" s="3" t="s">
        <v>772</v>
      </c>
      <c r="J1546" s="3" t="s">
        <v>7986</v>
      </c>
      <c r="K1546" s="3" t="s">
        <v>7967</v>
      </c>
      <c r="L1546" s="3" t="s">
        <v>7987</v>
      </c>
      <c r="M1546" s="3" t="e">
        <f>VLOOKUP(F1546,'List PC Q2 có Q3 không'!$B$3:$E$139,1,0)</f>
        <v>#N/A</v>
      </c>
      <c r="N1546" s="3" t="s">
        <v>3820</v>
      </c>
      <c r="O1546" s="4">
        <v>43566.257407407407</v>
      </c>
      <c r="P1546" s="4">
        <v>43566.257361111115</v>
      </c>
    </row>
    <row r="1547" spans="1:16" ht="29" hidden="1" x14ac:dyDescent="0.35">
      <c r="A1547" s="3">
        <v>193044</v>
      </c>
      <c r="B1547" s="3" t="s">
        <v>6765</v>
      </c>
      <c r="C1547" s="3" t="s">
        <v>7988</v>
      </c>
      <c r="D1547" s="3" t="s">
        <v>7925</v>
      </c>
      <c r="E1547" s="3" t="s">
        <v>7989</v>
      </c>
      <c r="F1547" s="3" t="s">
        <v>7990</v>
      </c>
      <c r="G1547" s="3"/>
      <c r="H1547" s="3" t="s">
        <v>7991</v>
      </c>
      <c r="I1547" s="3" t="s">
        <v>7992</v>
      </c>
      <c r="J1547" s="3" t="s">
        <v>7993</v>
      </c>
      <c r="K1547" s="3" t="s">
        <v>7994</v>
      </c>
      <c r="L1547" s="3" t="s">
        <v>7995</v>
      </c>
      <c r="M1547" s="3" t="e">
        <f>VLOOKUP(F1547,'List PC Q2 có Q3 không'!$B$3:$E$139,1,0)</f>
        <v>#N/A</v>
      </c>
      <c r="N1547" s="3" t="s">
        <v>7472</v>
      </c>
      <c r="O1547" s="3" t="s">
        <v>7996</v>
      </c>
      <c r="P1547" s="3" t="s">
        <v>7997</v>
      </c>
    </row>
    <row r="1548" spans="1:16" ht="29" hidden="1" x14ac:dyDescent="0.35">
      <c r="A1548" s="3">
        <v>192445</v>
      </c>
      <c r="B1548" s="3" t="s">
        <v>6765</v>
      </c>
      <c r="C1548" s="3" t="s">
        <v>7998</v>
      </c>
      <c r="D1548" s="3" t="s">
        <v>7925</v>
      </c>
      <c r="E1548" s="3" t="s">
        <v>1941</v>
      </c>
      <c r="F1548" s="3" t="s">
        <v>7999</v>
      </c>
      <c r="G1548" s="3"/>
      <c r="H1548" s="3" t="s">
        <v>8000</v>
      </c>
      <c r="I1548" s="3" t="s">
        <v>2511</v>
      </c>
      <c r="J1548" s="3" t="s">
        <v>7934</v>
      </c>
      <c r="K1548" s="3" t="s">
        <v>7935</v>
      </c>
      <c r="L1548" s="3" t="s">
        <v>8001</v>
      </c>
      <c r="M1548" s="3" t="e">
        <f>VLOOKUP(F1548,'List PC Q2 có Q3 không'!$B$3:$E$139,1,0)</f>
        <v>#N/A</v>
      </c>
      <c r="N1548" s="3" t="s">
        <v>299</v>
      </c>
      <c r="O1548" s="3" t="s">
        <v>8002</v>
      </c>
      <c r="P1548" s="3" t="s">
        <v>8002</v>
      </c>
    </row>
    <row r="1549" spans="1:16" ht="29" hidden="1" x14ac:dyDescent="0.35">
      <c r="A1549" s="3">
        <v>190264</v>
      </c>
      <c r="B1549" s="3" t="s">
        <v>7968</v>
      </c>
      <c r="C1549" s="3" t="s">
        <v>8003</v>
      </c>
      <c r="D1549" s="3" t="s">
        <v>7925</v>
      </c>
      <c r="E1549" s="3" t="s">
        <v>233</v>
      </c>
      <c r="F1549" s="3" t="s">
        <v>8004</v>
      </c>
      <c r="G1549" s="3"/>
      <c r="H1549" s="3" t="s">
        <v>8005</v>
      </c>
      <c r="I1549" s="3" t="s">
        <v>1689</v>
      </c>
      <c r="J1549" s="3" t="s">
        <v>8006</v>
      </c>
      <c r="K1549" s="3" t="s">
        <v>8007</v>
      </c>
      <c r="L1549" s="3" t="s">
        <v>5095</v>
      </c>
      <c r="M1549" s="3" t="e">
        <f>VLOOKUP(F1549,'List PC Q2 có Q3 không'!$B$3:$E$139,1,0)</f>
        <v>#N/A</v>
      </c>
      <c r="N1549" s="3" t="s">
        <v>5096</v>
      </c>
      <c r="O1549" s="3" t="s">
        <v>8008</v>
      </c>
      <c r="P1549" s="3" t="s">
        <v>8009</v>
      </c>
    </row>
    <row r="1550" spans="1:16" ht="29" hidden="1" x14ac:dyDescent="0.35">
      <c r="A1550" s="3">
        <v>190253</v>
      </c>
      <c r="B1550" s="3" t="s">
        <v>7609</v>
      </c>
      <c r="C1550" s="3" t="s">
        <v>8010</v>
      </c>
      <c r="D1550" s="3" t="s">
        <v>7925</v>
      </c>
      <c r="E1550" s="3" t="s">
        <v>1132</v>
      </c>
      <c r="F1550" s="3" t="s">
        <v>8011</v>
      </c>
      <c r="G1550" s="3"/>
      <c r="H1550" s="3" t="s">
        <v>8012</v>
      </c>
      <c r="I1550" s="3" t="s">
        <v>264</v>
      </c>
      <c r="J1550" s="3" t="s">
        <v>8013</v>
      </c>
      <c r="K1550" s="3" t="s">
        <v>8014</v>
      </c>
      <c r="L1550" s="3" t="s">
        <v>4036</v>
      </c>
      <c r="M1550" s="3" t="e">
        <f>VLOOKUP(F1550,'List PC Q2 có Q3 không'!$B$3:$E$139,1,0)</f>
        <v>#N/A</v>
      </c>
      <c r="N1550" s="3" t="s">
        <v>1696</v>
      </c>
      <c r="O1550" s="3" t="s">
        <v>8015</v>
      </c>
      <c r="P1550" s="3" t="s">
        <v>8016</v>
      </c>
    </row>
    <row r="1551" spans="1:16" ht="29" hidden="1" x14ac:dyDescent="0.35">
      <c r="A1551" s="3">
        <v>190232</v>
      </c>
      <c r="B1551" s="3" t="s">
        <v>6765</v>
      </c>
      <c r="C1551" s="3" t="s">
        <v>8017</v>
      </c>
      <c r="D1551" s="3" t="s">
        <v>7925</v>
      </c>
      <c r="E1551" s="3" t="s">
        <v>4126</v>
      </c>
      <c r="F1551" s="3" t="s">
        <v>8018</v>
      </c>
      <c r="G1551" s="3"/>
      <c r="H1551" s="3" t="s">
        <v>8019</v>
      </c>
      <c r="I1551" s="3" t="s">
        <v>1017</v>
      </c>
      <c r="J1551" s="3" t="s">
        <v>8020</v>
      </c>
      <c r="K1551" s="3" t="s">
        <v>8021</v>
      </c>
      <c r="L1551" s="3" t="s">
        <v>415</v>
      </c>
      <c r="M1551" s="3" t="e">
        <f>VLOOKUP(F1551,'List PC Q2 có Q3 không'!$B$3:$E$139,1,0)</f>
        <v>#N/A</v>
      </c>
      <c r="N1551" s="3" t="s">
        <v>416</v>
      </c>
      <c r="O1551" s="4">
        <v>43700.344259259262</v>
      </c>
      <c r="P1551" s="3" t="s">
        <v>8022</v>
      </c>
    </row>
    <row r="1552" spans="1:16" ht="29" hidden="1" x14ac:dyDescent="0.35">
      <c r="A1552" s="3">
        <v>190198</v>
      </c>
      <c r="B1552" s="3" t="s">
        <v>6765</v>
      </c>
      <c r="C1552" s="3" t="s">
        <v>8023</v>
      </c>
      <c r="D1552" s="3" t="s">
        <v>7925</v>
      </c>
      <c r="E1552" s="3" t="s">
        <v>261</v>
      </c>
      <c r="F1552" s="3" t="s">
        <v>8024</v>
      </c>
      <c r="G1552" s="3"/>
      <c r="H1552" s="3" t="s">
        <v>8025</v>
      </c>
      <c r="I1552" s="3" t="s">
        <v>580</v>
      </c>
      <c r="J1552" s="3" t="s">
        <v>6770</v>
      </c>
      <c r="K1552" s="3" t="s">
        <v>8026</v>
      </c>
      <c r="L1552" s="3" t="s">
        <v>8027</v>
      </c>
      <c r="M1552" s="3" t="e">
        <f>VLOOKUP(F1552,'List PC Q2 có Q3 không'!$B$3:$E$139,1,0)</f>
        <v>#N/A</v>
      </c>
      <c r="N1552" s="3" t="s">
        <v>3820</v>
      </c>
      <c r="O1552" s="4">
        <v>43700.328472222223</v>
      </c>
      <c r="P1552" s="3" t="s">
        <v>8028</v>
      </c>
    </row>
    <row r="1553" spans="1:16" ht="29" hidden="1" x14ac:dyDescent="0.35">
      <c r="A1553" s="3">
        <v>190180</v>
      </c>
      <c r="B1553" s="3" t="s">
        <v>6765</v>
      </c>
      <c r="C1553" s="3" t="s">
        <v>8029</v>
      </c>
      <c r="D1553" s="3" t="s">
        <v>7925</v>
      </c>
      <c r="E1553" s="3" t="s">
        <v>2190</v>
      </c>
      <c r="F1553" s="3" t="s">
        <v>8030</v>
      </c>
      <c r="G1553" s="3"/>
      <c r="H1553" s="3" t="s">
        <v>8031</v>
      </c>
      <c r="I1553" s="3" t="s">
        <v>4214</v>
      </c>
      <c r="J1553" s="3" t="s">
        <v>8032</v>
      </c>
      <c r="K1553" s="3" t="s">
        <v>8026</v>
      </c>
      <c r="L1553" s="3" t="s">
        <v>8033</v>
      </c>
      <c r="M1553" s="3" t="e">
        <f>VLOOKUP(F1553,'List PC Q2 có Q3 không'!$B$3:$E$139,1,0)</f>
        <v>#N/A</v>
      </c>
      <c r="N1553" s="3" t="s">
        <v>3820</v>
      </c>
      <c r="O1553" s="3" t="s">
        <v>8034</v>
      </c>
      <c r="P1553" s="3" t="s">
        <v>8035</v>
      </c>
    </row>
    <row r="1554" spans="1:16" ht="29" hidden="1" x14ac:dyDescent="0.35">
      <c r="A1554" s="3">
        <v>190178</v>
      </c>
      <c r="B1554" s="3" t="s">
        <v>6765</v>
      </c>
      <c r="C1554" s="3" t="s">
        <v>8036</v>
      </c>
      <c r="D1554" s="3" t="s">
        <v>7925</v>
      </c>
      <c r="E1554" s="3" t="s">
        <v>1318</v>
      </c>
      <c r="F1554" s="3" t="s">
        <v>8037</v>
      </c>
      <c r="G1554" s="3"/>
      <c r="H1554" s="3" t="s">
        <v>8038</v>
      </c>
      <c r="I1554" s="3" t="s">
        <v>3057</v>
      </c>
      <c r="J1554" s="3" t="s">
        <v>7946</v>
      </c>
      <c r="K1554" s="3" t="s">
        <v>8039</v>
      </c>
      <c r="L1554" s="3" t="s">
        <v>8040</v>
      </c>
      <c r="M1554" s="3" t="e">
        <f>VLOOKUP(F1554,'List PC Q2 có Q3 không'!$B$3:$E$139,1,0)</f>
        <v>#N/A</v>
      </c>
      <c r="N1554" s="3" t="s">
        <v>8041</v>
      </c>
      <c r="O1554" s="3" t="s">
        <v>8042</v>
      </c>
      <c r="P1554" s="3" t="s">
        <v>8043</v>
      </c>
    </row>
    <row r="1555" spans="1:16" ht="29" hidden="1" x14ac:dyDescent="0.35">
      <c r="A1555" s="3">
        <v>190172</v>
      </c>
      <c r="B1555" s="3" t="s">
        <v>6765</v>
      </c>
      <c r="C1555" s="3" t="s">
        <v>8044</v>
      </c>
      <c r="D1555" s="3" t="s">
        <v>7925</v>
      </c>
      <c r="E1555" s="3" t="s">
        <v>8045</v>
      </c>
      <c r="F1555" s="3" t="s">
        <v>8046</v>
      </c>
      <c r="G1555" s="3"/>
      <c r="H1555" s="3" t="s">
        <v>8047</v>
      </c>
      <c r="I1555" s="3" t="s">
        <v>835</v>
      </c>
      <c r="J1555" s="3" t="s">
        <v>7791</v>
      </c>
      <c r="K1555" s="3" t="s">
        <v>8048</v>
      </c>
      <c r="L1555" s="3" t="s">
        <v>8049</v>
      </c>
      <c r="M1555" s="3" t="e">
        <f>VLOOKUP(F1555,'List PC Q2 có Q3 không'!$B$3:$E$139,1,0)</f>
        <v>#N/A</v>
      </c>
      <c r="N1555" s="3" t="s">
        <v>7472</v>
      </c>
      <c r="O1555" s="3" t="s">
        <v>8050</v>
      </c>
      <c r="P1555" s="3" t="s">
        <v>8051</v>
      </c>
    </row>
    <row r="1556" spans="1:16" ht="29" hidden="1" x14ac:dyDescent="0.35">
      <c r="A1556" s="3">
        <v>190170</v>
      </c>
      <c r="B1556" s="3" t="s">
        <v>7968</v>
      </c>
      <c r="C1556" s="3" t="s">
        <v>8052</v>
      </c>
      <c r="D1556" s="3" t="s">
        <v>7925</v>
      </c>
      <c r="E1556" s="3" t="s">
        <v>8053</v>
      </c>
      <c r="F1556" s="3" t="s">
        <v>8054</v>
      </c>
      <c r="G1556" s="3"/>
      <c r="H1556" s="3" t="s">
        <v>8055</v>
      </c>
      <c r="I1556" s="3" t="s">
        <v>8056</v>
      </c>
      <c r="J1556" s="3" t="s">
        <v>8057</v>
      </c>
      <c r="K1556" s="3" t="s">
        <v>8058</v>
      </c>
      <c r="L1556" s="3" t="s">
        <v>8059</v>
      </c>
      <c r="M1556" s="3" t="e">
        <f>VLOOKUP(F1556,'List PC Q2 có Q3 không'!$B$3:$E$139,1,0)</f>
        <v>#N/A</v>
      </c>
      <c r="N1556" s="3" t="s">
        <v>7472</v>
      </c>
      <c r="O1556" s="3" t="s">
        <v>8060</v>
      </c>
      <c r="P1556" s="3" t="s">
        <v>8061</v>
      </c>
    </row>
    <row r="1557" spans="1:16" ht="29" hidden="1" x14ac:dyDescent="0.35">
      <c r="A1557" s="3">
        <v>190168</v>
      </c>
      <c r="B1557" s="3" t="s">
        <v>7625</v>
      </c>
      <c r="C1557" s="3" t="s">
        <v>8062</v>
      </c>
      <c r="D1557" s="3" t="s">
        <v>7925</v>
      </c>
      <c r="E1557" s="3" t="s">
        <v>301</v>
      </c>
      <c r="F1557" s="3" t="s">
        <v>8063</v>
      </c>
      <c r="G1557" s="3"/>
      <c r="H1557" s="3" t="s">
        <v>8064</v>
      </c>
      <c r="I1557" s="3" t="s">
        <v>1717</v>
      </c>
      <c r="J1557" s="3" t="s">
        <v>8065</v>
      </c>
      <c r="K1557" s="3" t="s">
        <v>8066</v>
      </c>
      <c r="L1557" s="3" t="s">
        <v>4190</v>
      </c>
      <c r="M1557" s="3" t="e">
        <f>VLOOKUP(F1557,'List PC Q2 có Q3 không'!$B$3:$E$139,1,0)</f>
        <v>#N/A</v>
      </c>
      <c r="N1557" s="3" t="s">
        <v>4191</v>
      </c>
      <c r="O1557" s="3" t="s">
        <v>8067</v>
      </c>
      <c r="P1557" s="3" t="s">
        <v>8068</v>
      </c>
    </row>
    <row r="1558" spans="1:16" ht="29" hidden="1" x14ac:dyDescent="0.35">
      <c r="A1558" s="3">
        <v>190167</v>
      </c>
      <c r="B1558" s="3" t="s">
        <v>8069</v>
      </c>
      <c r="C1558" s="3" t="s">
        <v>8070</v>
      </c>
      <c r="D1558" s="3" t="s">
        <v>7925</v>
      </c>
      <c r="E1558" s="3" t="s">
        <v>8071</v>
      </c>
      <c r="F1558" s="3" t="s">
        <v>8072</v>
      </c>
      <c r="G1558" s="3"/>
      <c r="H1558" s="3" t="s">
        <v>8073</v>
      </c>
      <c r="I1558" s="3" t="s">
        <v>1366</v>
      </c>
      <c r="J1558" s="3" t="s">
        <v>8074</v>
      </c>
      <c r="K1558" s="3" t="s">
        <v>8075</v>
      </c>
      <c r="L1558" s="3" t="s">
        <v>8076</v>
      </c>
      <c r="M1558" s="3" t="e">
        <f>VLOOKUP(F1558,'List PC Q2 có Q3 không'!$B$3:$E$139,1,0)</f>
        <v>#N/A</v>
      </c>
      <c r="N1558" s="3" t="s">
        <v>3820</v>
      </c>
      <c r="O1558" s="3" t="s">
        <v>8077</v>
      </c>
      <c r="P1558" s="3" t="s">
        <v>8078</v>
      </c>
    </row>
    <row r="1559" spans="1:16" ht="29" hidden="1" x14ac:dyDescent="0.35">
      <c r="A1559" s="3">
        <v>190165</v>
      </c>
      <c r="B1559" s="3" t="s">
        <v>7625</v>
      </c>
      <c r="C1559" s="3" t="s">
        <v>8079</v>
      </c>
      <c r="D1559" s="3" t="s">
        <v>7925</v>
      </c>
      <c r="E1559" s="3" t="s">
        <v>8080</v>
      </c>
      <c r="F1559" s="3" t="s">
        <v>8081</v>
      </c>
      <c r="G1559" s="3"/>
      <c r="H1559" s="3" t="s">
        <v>8082</v>
      </c>
      <c r="I1559" s="3" t="s">
        <v>8083</v>
      </c>
      <c r="J1559" s="3" t="s">
        <v>7634</v>
      </c>
      <c r="K1559" s="3" t="s">
        <v>8084</v>
      </c>
      <c r="L1559" s="3" t="s">
        <v>8085</v>
      </c>
      <c r="M1559" s="3" t="e">
        <f>VLOOKUP(F1559,'List PC Q2 có Q3 không'!$B$3:$E$139,1,0)</f>
        <v>#N/A</v>
      </c>
      <c r="N1559" s="3" t="s">
        <v>7472</v>
      </c>
      <c r="O1559" s="4">
        <v>43700.259687500002</v>
      </c>
      <c r="P1559" s="3" t="s">
        <v>8086</v>
      </c>
    </row>
    <row r="1560" spans="1:16" ht="29" hidden="1" x14ac:dyDescent="0.35">
      <c r="A1560" s="3">
        <v>190163</v>
      </c>
      <c r="B1560" s="3" t="s">
        <v>6765</v>
      </c>
      <c r="C1560" s="3" t="s">
        <v>8087</v>
      </c>
      <c r="D1560" s="3" t="s">
        <v>7925</v>
      </c>
      <c r="E1560" s="3" t="s">
        <v>1533</v>
      </c>
      <c r="F1560" s="3" t="s">
        <v>8088</v>
      </c>
      <c r="G1560" s="3"/>
      <c r="H1560" s="3" t="s">
        <v>8089</v>
      </c>
      <c r="I1560" s="3" t="s">
        <v>488</v>
      </c>
      <c r="J1560" s="3" t="s">
        <v>6770</v>
      </c>
      <c r="K1560" s="3" t="s">
        <v>8090</v>
      </c>
      <c r="L1560" s="3" t="s">
        <v>8091</v>
      </c>
      <c r="M1560" s="3" t="e">
        <f>VLOOKUP(F1560,'List PC Q2 có Q3 không'!$B$3:$E$139,1,0)</f>
        <v>#N/A</v>
      </c>
      <c r="N1560" s="3" t="s">
        <v>3820</v>
      </c>
      <c r="O1560" s="3" t="s">
        <v>8092</v>
      </c>
      <c r="P1560" s="3" t="s">
        <v>8093</v>
      </c>
    </row>
    <row r="1561" spans="1:16" ht="29" hidden="1" x14ac:dyDescent="0.35">
      <c r="A1561" s="3">
        <v>190161</v>
      </c>
      <c r="B1561" s="3" t="s">
        <v>8069</v>
      </c>
      <c r="C1561" s="3" t="s">
        <v>8094</v>
      </c>
      <c r="D1561" s="3" t="s">
        <v>7925</v>
      </c>
      <c r="E1561" s="3" t="s">
        <v>8095</v>
      </c>
      <c r="F1561" s="3" t="s">
        <v>8096</v>
      </c>
      <c r="G1561" s="3"/>
      <c r="H1561" s="3" t="s">
        <v>8097</v>
      </c>
      <c r="I1561" s="3" t="s">
        <v>7361</v>
      </c>
      <c r="J1561" s="3" t="s">
        <v>8098</v>
      </c>
      <c r="K1561" s="3" t="s">
        <v>8099</v>
      </c>
      <c r="L1561" s="3" t="s">
        <v>8100</v>
      </c>
      <c r="M1561" s="3" t="e">
        <f>VLOOKUP(F1561,'List PC Q2 có Q3 không'!$B$3:$E$139,1,0)</f>
        <v>#N/A</v>
      </c>
      <c r="N1561" s="3" t="s">
        <v>3820</v>
      </c>
      <c r="O1561" s="3" t="s">
        <v>8101</v>
      </c>
      <c r="P1561" s="3" t="s">
        <v>8102</v>
      </c>
    </row>
    <row r="1562" spans="1:16" ht="29" hidden="1" x14ac:dyDescent="0.35">
      <c r="A1562" s="3">
        <v>190144</v>
      </c>
      <c r="B1562" s="3" t="s">
        <v>6765</v>
      </c>
      <c r="C1562" s="3" t="s">
        <v>8103</v>
      </c>
      <c r="D1562" s="3" t="s">
        <v>7925</v>
      </c>
      <c r="E1562" s="3" t="s">
        <v>8104</v>
      </c>
      <c r="F1562" s="3" t="s">
        <v>8105</v>
      </c>
      <c r="G1562" s="3"/>
      <c r="H1562" s="3" t="s">
        <v>8106</v>
      </c>
      <c r="I1562" s="3" t="s">
        <v>6284</v>
      </c>
      <c r="J1562" s="3" t="s">
        <v>8107</v>
      </c>
      <c r="K1562" s="3" t="s">
        <v>8108</v>
      </c>
      <c r="L1562" s="3" t="s">
        <v>8109</v>
      </c>
      <c r="M1562" s="3" t="e">
        <f>VLOOKUP(F1562,'List PC Q2 có Q3 không'!$B$3:$E$139,1,0)</f>
        <v>#N/A</v>
      </c>
      <c r="N1562" s="3" t="s">
        <v>3820</v>
      </c>
      <c r="O1562" s="3" t="s">
        <v>8110</v>
      </c>
      <c r="P1562" s="3" t="s">
        <v>8111</v>
      </c>
    </row>
    <row r="1563" spans="1:16" ht="29" hidden="1" x14ac:dyDescent="0.35">
      <c r="A1563" s="3">
        <v>190138</v>
      </c>
      <c r="B1563" s="3" t="s">
        <v>6765</v>
      </c>
      <c r="C1563" s="3" t="s">
        <v>8112</v>
      </c>
      <c r="D1563" s="3" t="s">
        <v>7925</v>
      </c>
      <c r="E1563" s="3" t="s">
        <v>8113</v>
      </c>
      <c r="F1563" s="3" t="s">
        <v>8114</v>
      </c>
      <c r="G1563" s="3"/>
      <c r="H1563" s="3" t="s">
        <v>8115</v>
      </c>
      <c r="I1563" s="3" t="s">
        <v>8116</v>
      </c>
      <c r="J1563" s="3" t="s">
        <v>8117</v>
      </c>
      <c r="K1563" s="3" t="s">
        <v>8118</v>
      </c>
      <c r="L1563" s="3" t="s">
        <v>8119</v>
      </c>
      <c r="M1563" s="3" t="e">
        <f>VLOOKUP(F1563,'List PC Q2 có Q3 không'!$B$3:$E$139,1,0)</f>
        <v>#N/A</v>
      </c>
      <c r="N1563" s="3" t="s">
        <v>3820</v>
      </c>
      <c r="O1563" s="3" t="s">
        <v>8120</v>
      </c>
      <c r="P1563" s="3" t="s">
        <v>8121</v>
      </c>
    </row>
    <row r="1564" spans="1:16" ht="29" hidden="1" x14ac:dyDescent="0.35">
      <c r="A1564" s="3">
        <v>190133</v>
      </c>
      <c r="B1564" s="3" t="s">
        <v>6765</v>
      </c>
      <c r="C1564" s="3" t="s">
        <v>8122</v>
      </c>
      <c r="D1564" s="3" t="s">
        <v>7925</v>
      </c>
      <c r="E1564" s="3" t="s">
        <v>1550</v>
      </c>
      <c r="F1564" s="3" t="s">
        <v>8123</v>
      </c>
      <c r="G1564" s="3"/>
      <c r="H1564" s="3" t="s">
        <v>8124</v>
      </c>
      <c r="I1564" s="3" t="s">
        <v>3396</v>
      </c>
      <c r="J1564" s="3" t="s">
        <v>7946</v>
      </c>
      <c r="K1564" s="3" t="s">
        <v>8125</v>
      </c>
      <c r="L1564" s="3" t="s">
        <v>8126</v>
      </c>
      <c r="M1564" s="3" t="e">
        <f>VLOOKUP(F1564,'List PC Q2 có Q3 không'!$B$3:$E$139,1,0)</f>
        <v>#N/A</v>
      </c>
      <c r="N1564" s="3" t="s">
        <v>3820</v>
      </c>
      <c r="O1564" s="3" t="s">
        <v>8127</v>
      </c>
      <c r="P1564" s="3" t="s">
        <v>8128</v>
      </c>
    </row>
    <row r="1565" spans="1:16" ht="29" hidden="1" x14ac:dyDescent="0.35">
      <c r="A1565" s="3">
        <v>190125</v>
      </c>
      <c r="B1565" s="3" t="s">
        <v>6765</v>
      </c>
      <c r="C1565" s="3" t="s">
        <v>8129</v>
      </c>
      <c r="D1565" s="3" t="s">
        <v>7925</v>
      </c>
      <c r="E1565" s="3" t="s">
        <v>8130</v>
      </c>
      <c r="F1565" s="3" t="s">
        <v>8131</v>
      </c>
      <c r="G1565" s="3"/>
      <c r="H1565" s="3" t="s">
        <v>8132</v>
      </c>
      <c r="I1565" s="3" t="s">
        <v>2319</v>
      </c>
      <c r="J1565" s="3" t="s">
        <v>8133</v>
      </c>
      <c r="K1565" s="3" t="s">
        <v>8134</v>
      </c>
      <c r="L1565" s="3" t="s">
        <v>8135</v>
      </c>
      <c r="M1565" s="3" t="e">
        <f>VLOOKUP(F1565,'List PC Q2 có Q3 không'!$B$3:$E$139,1,0)</f>
        <v>#N/A</v>
      </c>
      <c r="N1565" s="3" t="s">
        <v>3820</v>
      </c>
      <c r="O1565" s="3" t="s">
        <v>8136</v>
      </c>
      <c r="P1565" s="3" t="s">
        <v>8137</v>
      </c>
    </row>
    <row r="1566" spans="1:16" ht="29" hidden="1" x14ac:dyDescent="0.35">
      <c r="A1566" s="3">
        <v>190113</v>
      </c>
      <c r="B1566" s="3" t="s">
        <v>6765</v>
      </c>
      <c r="C1566" s="3" t="s">
        <v>8138</v>
      </c>
      <c r="D1566" s="3" t="s">
        <v>7925</v>
      </c>
      <c r="E1566" s="3" t="s">
        <v>8139</v>
      </c>
      <c r="F1566" s="3" t="s">
        <v>8140</v>
      </c>
      <c r="G1566" s="3"/>
      <c r="H1566" s="3" t="s">
        <v>8141</v>
      </c>
      <c r="I1566" s="3" t="s">
        <v>8142</v>
      </c>
      <c r="J1566" s="3" t="s">
        <v>8143</v>
      </c>
      <c r="K1566" s="3" t="s">
        <v>7961</v>
      </c>
      <c r="L1566" s="3" t="s">
        <v>7615</v>
      </c>
      <c r="M1566" s="3" t="e">
        <f>VLOOKUP(F1566,'List PC Q2 có Q3 không'!$B$3:$E$139,1,0)</f>
        <v>#N/A</v>
      </c>
      <c r="N1566" s="3" t="s">
        <v>5581</v>
      </c>
      <c r="O1566" s="3" t="s">
        <v>8144</v>
      </c>
      <c r="P1566" s="3" t="s">
        <v>8145</v>
      </c>
    </row>
    <row r="1567" spans="1:16" ht="29" hidden="1" x14ac:dyDescent="0.35">
      <c r="A1567" s="3">
        <v>190111</v>
      </c>
      <c r="B1567" s="3" t="s">
        <v>8069</v>
      </c>
      <c r="C1567" s="3" t="s">
        <v>8146</v>
      </c>
      <c r="D1567" s="3" t="s">
        <v>7925</v>
      </c>
      <c r="E1567" s="3" t="s">
        <v>2180</v>
      </c>
      <c r="F1567" s="3" t="s">
        <v>8147</v>
      </c>
      <c r="G1567" s="3"/>
      <c r="H1567" s="3" t="s">
        <v>8148</v>
      </c>
      <c r="I1567" s="3" t="s">
        <v>7992</v>
      </c>
      <c r="J1567" s="3" t="s">
        <v>8149</v>
      </c>
      <c r="K1567" s="3" t="s">
        <v>8150</v>
      </c>
      <c r="L1567" s="3" t="s">
        <v>8151</v>
      </c>
      <c r="M1567" s="3" t="e">
        <f>VLOOKUP(F1567,'List PC Q2 có Q3 không'!$B$3:$E$139,1,0)</f>
        <v>#N/A</v>
      </c>
      <c r="N1567" s="3" t="s">
        <v>3820</v>
      </c>
      <c r="O1567" s="3" t="s">
        <v>8152</v>
      </c>
      <c r="P1567" s="3" t="s">
        <v>8153</v>
      </c>
    </row>
    <row r="1568" spans="1:16" ht="29" hidden="1" x14ac:dyDescent="0.35">
      <c r="A1568" s="3">
        <v>190110</v>
      </c>
      <c r="B1568" s="3" t="s">
        <v>6765</v>
      </c>
      <c r="C1568" s="3" t="s">
        <v>8154</v>
      </c>
      <c r="D1568" s="3" t="s">
        <v>7925</v>
      </c>
      <c r="E1568" s="3" t="s">
        <v>2269</v>
      </c>
      <c r="F1568" s="3" t="s">
        <v>8155</v>
      </c>
      <c r="G1568" s="3"/>
      <c r="H1568" s="3" t="s">
        <v>8156</v>
      </c>
      <c r="I1568" s="3" t="s">
        <v>1135</v>
      </c>
      <c r="J1568" s="3" t="s">
        <v>8143</v>
      </c>
      <c r="K1568" s="3" t="s">
        <v>7961</v>
      </c>
      <c r="L1568" s="3" t="s">
        <v>8157</v>
      </c>
      <c r="M1568" s="3" t="e">
        <f>VLOOKUP(F1568,'List PC Q2 có Q3 không'!$B$3:$E$139,1,0)</f>
        <v>#N/A</v>
      </c>
      <c r="N1568" s="3" t="s">
        <v>3820</v>
      </c>
      <c r="O1568" s="3" t="s">
        <v>8158</v>
      </c>
      <c r="P1568" s="3" t="s">
        <v>8159</v>
      </c>
    </row>
    <row r="1569" spans="1:16" ht="29" hidden="1" x14ac:dyDescent="0.35">
      <c r="A1569" s="3">
        <v>190107</v>
      </c>
      <c r="B1569" s="3" t="s">
        <v>6765</v>
      </c>
      <c r="C1569" s="3" t="s">
        <v>8160</v>
      </c>
      <c r="D1569" s="3" t="s">
        <v>7925</v>
      </c>
      <c r="E1569" s="3" t="s">
        <v>3138</v>
      </c>
      <c r="F1569" s="3" t="s">
        <v>8161</v>
      </c>
      <c r="G1569" s="3"/>
      <c r="H1569" s="3" t="s">
        <v>8162</v>
      </c>
      <c r="I1569" s="3" t="s">
        <v>2476</v>
      </c>
      <c r="J1569" s="3" t="s">
        <v>8163</v>
      </c>
      <c r="K1569" s="3" t="s">
        <v>8021</v>
      </c>
      <c r="L1569" s="3" t="s">
        <v>8164</v>
      </c>
      <c r="M1569" s="3" t="e">
        <f>VLOOKUP(F1569,'List PC Q2 có Q3 không'!$B$3:$E$139,1,0)</f>
        <v>#N/A</v>
      </c>
      <c r="N1569" s="3" t="s">
        <v>3820</v>
      </c>
      <c r="O1569" s="3" t="s">
        <v>8165</v>
      </c>
      <c r="P1569" s="3" t="s">
        <v>8166</v>
      </c>
    </row>
    <row r="1570" spans="1:16" ht="29" hidden="1" x14ac:dyDescent="0.35">
      <c r="A1570" s="3">
        <v>190103</v>
      </c>
      <c r="B1570" s="3" t="s">
        <v>6765</v>
      </c>
      <c r="C1570" s="3" t="s">
        <v>8167</v>
      </c>
      <c r="D1570" s="3" t="s">
        <v>7925</v>
      </c>
      <c r="E1570" s="3" t="s">
        <v>2800</v>
      </c>
      <c r="F1570" s="3" t="s">
        <v>8168</v>
      </c>
      <c r="G1570" s="3"/>
      <c r="H1570" s="3" t="s">
        <v>8169</v>
      </c>
      <c r="I1570" s="3" t="s">
        <v>948</v>
      </c>
      <c r="J1570" s="3" t="s">
        <v>7791</v>
      </c>
      <c r="K1570" s="3" t="s">
        <v>8125</v>
      </c>
      <c r="L1570" s="3" t="s">
        <v>8170</v>
      </c>
      <c r="M1570" s="3" t="e">
        <f>VLOOKUP(F1570,'List PC Q2 có Q3 không'!$B$3:$E$139,1,0)</f>
        <v>#N/A</v>
      </c>
      <c r="N1570" s="3" t="s">
        <v>3820</v>
      </c>
      <c r="O1570" s="3" t="s">
        <v>8171</v>
      </c>
      <c r="P1570" s="3" t="s">
        <v>8172</v>
      </c>
    </row>
    <row r="1571" spans="1:16" ht="29" hidden="1" x14ac:dyDescent="0.35">
      <c r="A1571" s="3">
        <v>190084</v>
      </c>
      <c r="B1571" s="3" t="s">
        <v>6765</v>
      </c>
      <c r="C1571" s="3" t="s">
        <v>8173</v>
      </c>
      <c r="D1571" s="3" t="s">
        <v>7925</v>
      </c>
      <c r="E1571" s="3" t="s">
        <v>8174</v>
      </c>
      <c r="F1571" s="3" t="s">
        <v>8175</v>
      </c>
      <c r="G1571" s="3"/>
      <c r="H1571" s="3" t="s">
        <v>8176</v>
      </c>
      <c r="I1571" s="3" t="s">
        <v>2445</v>
      </c>
      <c r="J1571" s="3" t="s">
        <v>8177</v>
      </c>
      <c r="K1571" s="3" t="s">
        <v>8178</v>
      </c>
      <c r="L1571" s="3" t="s">
        <v>4190</v>
      </c>
      <c r="M1571" s="3" t="e">
        <f>VLOOKUP(F1571,'List PC Q2 có Q3 không'!$B$3:$E$139,1,0)</f>
        <v>#N/A</v>
      </c>
      <c r="N1571" s="3" t="s">
        <v>4191</v>
      </c>
      <c r="O1571" s="3" t="s">
        <v>8179</v>
      </c>
      <c r="P1571" s="3" t="s">
        <v>8180</v>
      </c>
    </row>
    <row r="1572" spans="1:16" ht="29" hidden="1" x14ac:dyDescent="0.35">
      <c r="A1572" s="3">
        <v>190054</v>
      </c>
      <c r="B1572" s="3" t="s">
        <v>8181</v>
      </c>
      <c r="C1572" s="3" t="s">
        <v>8182</v>
      </c>
      <c r="D1572" s="3" t="s">
        <v>7925</v>
      </c>
      <c r="E1572" s="3" t="s">
        <v>6371</v>
      </c>
      <c r="F1572" s="3" t="s">
        <v>8183</v>
      </c>
      <c r="G1572" s="3"/>
      <c r="H1572" s="3" t="s">
        <v>8184</v>
      </c>
      <c r="I1572" s="3" t="s">
        <v>8185</v>
      </c>
      <c r="J1572" s="3" t="s">
        <v>8186</v>
      </c>
      <c r="K1572" s="3" t="s">
        <v>8187</v>
      </c>
      <c r="L1572" s="3" t="s">
        <v>8188</v>
      </c>
      <c r="M1572" s="3" t="e">
        <f>VLOOKUP(F1572,'List PC Q2 có Q3 không'!$B$3:$E$139,1,0)</f>
        <v>#N/A</v>
      </c>
      <c r="N1572" s="3" t="s">
        <v>3820</v>
      </c>
      <c r="O1572" s="3" t="s">
        <v>8189</v>
      </c>
      <c r="P1572" s="3" t="s">
        <v>8190</v>
      </c>
    </row>
    <row r="1573" spans="1:16" ht="29" hidden="1" x14ac:dyDescent="0.35">
      <c r="A1573" s="3">
        <v>190050</v>
      </c>
      <c r="B1573" s="3" t="s">
        <v>7625</v>
      </c>
      <c r="C1573" s="3" t="s">
        <v>8191</v>
      </c>
      <c r="D1573" s="3" t="s">
        <v>7925</v>
      </c>
      <c r="E1573" s="3" t="s">
        <v>1249</v>
      </c>
      <c r="F1573" s="3" t="s">
        <v>8192</v>
      </c>
      <c r="G1573" s="3"/>
      <c r="H1573" s="3" t="s">
        <v>8193</v>
      </c>
      <c r="I1573" s="3" t="s">
        <v>20</v>
      </c>
      <c r="J1573" s="3" t="s">
        <v>8194</v>
      </c>
      <c r="K1573" s="3" t="s">
        <v>7954</v>
      </c>
      <c r="L1573" s="3" t="s">
        <v>8195</v>
      </c>
      <c r="M1573" s="3" t="e">
        <f>VLOOKUP(F1573,'List PC Q2 có Q3 không'!$B$3:$E$139,1,0)</f>
        <v>#N/A</v>
      </c>
      <c r="N1573" s="3" t="s">
        <v>5581</v>
      </c>
      <c r="O1573" s="3" t="s">
        <v>8196</v>
      </c>
      <c r="P1573" s="3" t="s">
        <v>8197</v>
      </c>
    </row>
    <row r="1574" spans="1:16" ht="29" hidden="1" x14ac:dyDescent="0.35">
      <c r="A1574" s="3">
        <v>190033</v>
      </c>
      <c r="B1574" s="3" t="s">
        <v>6765</v>
      </c>
      <c r="C1574" s="3" t="s">
        <v>8198</v>
      </c>
      <c r="D1574" s="3" t="s">
        <v>7925</v>
      </c>
      <c r="E1574" s="3" t="s">
        <v>1494</v>
      </c>
      <c r="F1574" s="3" t="s">
        <v>8199</v>
      </c>
      <c r="G1574" s="3"/>
      <c r="H1574" s="3" t="s">
        <v>8200</v>
      </c>
      <c r="I1574" s="3" t="s">
        <v>2217</v>
      </c>
      <c r="J1574" s="3" t="s">
        <v>8177</v>
      </c>
      <c r="K1574" s="3" t="s">
        <v>8201</v>
      </c>
      <c r="L1574" s="3" t="s">
        <v>8202</v>
      </c>
      <c r="M1574" s="3" t="e">
        <f>VLOOKUP(F1574,'List PC Q2 có Q3 không'!$B$3:$E$139,1,0)</f>
        <v>#N/A</v>
      </c>
      <c r="N1574" s="3" t="s">
        <v>3820</v>
      </c>
      <c r="O1574" s="3" t="s">
        <v>8203</v>
      </c>
      <c r="P1574" s="3" t="s">
        <v>8204</v>
      </c>
    </row>
    <row r="1575" spans="1:16" ht="29" hidden="1" x14ac:dyDescent="0.35">
      <c r="A1575" s="3">
        <v>190014</v>
      </c>
      <c r="B1575" s="3" t="s">
        <v>6765</v>
      </c>
      <c r="C1575" s="3" t="s">
        <v>8205</v>
      </c>
      <c r="D1575" s="3" t="s">
        <v>7925</v>
      </c>
      <c r="E1575" s="3" t="s">
        <v>8206</v>
      </c>
      <c r="F1575" s="3" t="s">
        <v>8207</v>
      </c>
      <c r="G1575" s="3"/>
      <c r="H1575" s="3" t="s">
        <v>8208</v>
      </c>
      <c r="I1575" s="3" t="s">
        <v>3161</v>
      </c>
      <c r="J1575" s="3" t="s">
        <v>8209</v>
      </c>
      <c r="K1575" s="3" t="s">
        <v>6771</v>
      </c>
      <c r="L1575" s="3" t="s">
        <v>8210</v>
      </c>
      <c r="M1575" s="3" t="e">
        <f>VLOOKUP(F1575,'List PC Q2 có Q3 không'!$B$3:$E$139,1,0)</f>
        <v>#N/A</v>
      </c>
      <c r="N1575" s="3" t="s">
        <v>3820</v>
      </c>
      <c r="O1575" s="3" t="s">
        <v>8211</v>
      </c>
      <c r="P1575" s="3" t="s">
        <v>8212</v>
      </c>
    </row>
    <row r="1576" spans="1:16" ht="29" hidden="1" x14ac:dyDescent="0.35">
      <c r="A1576" s="3">
        <v>190010</v>
      </c>
      <c r="B1576" s="3" t="s">
        <v>6765</v>
      </c>
      <c r="C1576" s="3" t="s">
        <v>8213</v>
      </c>
      <c r="D1576" s="3" t="s">
        <v>7925</v>
      </c>
      <c r="E1576" s="3" t="s">
        <v>8214</v>
      </c>
      <c r="F1576" s="3" t="s">
        <v>8215</v>
      </c>
      <c r="G1576" s="3"/>
      <c r="H1576" s="3" t="s">
        <v>8216</v>
      </c>
      <c r="I1576" s="3" t="s">
        <v>8217</v>
      </c>
      <c r="J1576" s="3" t="s">
        <v>8218</v>
      </c>
      <c r="K1576" s="3" t="s">
        <v>8219</v>
      </c>
      <c r="L1576" s="3" t="s">
        <v>7743</v>
      </c>
      <c r="M1576" s="3" t="e">
        <f>VLOOKUP(F1576,'List PC Q2 có Q3 không'!$B$3:$E$139,1,0)</f>
        <v>#N/A</v>
      </c>
      <c r="N1576" s="3" t="s">
        <v>5581</v>
      </c>
      <c r="O1576" s="3" t="s">
        <v>8220</v>
      </c>
      <c r="P1576" s="3" t="s">
        <v>8221</v>
      </c>
    </row>
    <row r="1577" spans="1:16" ht="29" hidden="1" x14ac:dyDescent="0.35">
      <c r="A1577" s="3">
        <v>189999</v>
      </c>
      <c r="B1577" s="3" t="s">
        <v>7625</v>
      </c>
      <c r="C1577" s="3" t="s">
        <v>8222</v>
      </c>
      <c r="D1577" s="3" t="s">
        <v>7925</v>
      </c>
      <c r="E1577" s="3" t="s">
        <v>8223</v>
      </c>
      <c r="F1577" s="3" t="s">
        <v>8224</v>
      </c>
      <c r="G1577" s="3"/>
      <c r="H1577" s="3" t="s">
        <v>8225</v>
      </c>
      <c r="I1577" s="3" t="s">
        <v>1631</v>
      </c>
      <c r="J1577" s="3" t="s">
        <v>7662</v>
      </c>
      <c r="K1577" s="3" t="s">
        <v>8226</v>
      </c>
      <c r="L1577" s="3" t="s">
        <v>8227</v>
      </c>
      <c r="M1577" s="3" t="e">
        <f>VLOOKUP(F1577,'List PC Q2 có Q3 không'!$B$3:$E$139,1,0)</f>
        <v>#N/A</v>
      </c>
      <c r="N1577" s="3" t="s">
        <v>3820</v>
      </c>
      <c r="O1577" s="3" t="s">
        <v>8228</v>
      </c>
      <c r="P1577" s="3" t="s">
        <v>8229</v>
      </c>
    </row>
    <row r="1578" spans="1:16" ht="29" hidden="1" x14ac:dyDescent="0.35">
      <c r="A1578" s="3">
        <v>189974</v>
      </c>
      <c r="B1578" s="3" t="s">
        <v>6765</v>
      </c>
      <c r="C1578" s="3" t="s">
        <v>8230</v>
      </c>
      <c r="D1578" s="3" t="s">
        <v>7925</v>
      </c>
      <c r="E1578" s="3" t="s">
        <v>1480</v>
      </c>
      <c r="F1578" s="3" t="s">
        <v>8231</v>
      </c>
      <c r="G1578" s="3"/>
      <c r="H1578" s="3" t="s">
        <v>8232</v>
      </c>
      <c r="I1578" s="3" t="s">
        <v>8233</v>
      </c>
      <c r="J1578" s="3" t="s">
        <v>8234</v>
      </c>
      <c r="K1578" s="3" t="s">
        <v>8235</v>
      </c>
      <c r="L1578" s="3" t="s">
        <v>8236</v>
      </c>
      <c r="M1578" s="3" t="e">
        <f>VLOOKUP(F1578,'List PC Q2 có Q3 không'!$B$3:$E$139,1,0)</f>
        <v>#N/A</v>
      </c>
      <c r="N1578" s="3" t="s">
        <v>3820</v>
      </c>
      <c r="O1578" s="3" t="s">
        <v>8237</v>
      </c>
      <c r="P1578" s="3" t="s">
        <v>8238</v>
      </c>
    </row>
    <row r="1579" spans="1:16" ht="29" hidden="1" x14ac:dyDescent="0.35">
      <c r="A1579" s="3">
        <v>189962</v>
      </c>
      <c r="B1579" s="3" t="s">
        <v>8181</v>
      </c>
      <c r="C1579" s="3" t="s">
        <v>8239</v>
      </c>
      <c r="D1579" s="3" t="s">
        <v>7925</v>
      </c>
      <c r="E1579" s="3" t="s">
        <v>5068</v>
      </c>
      <c r="F1579" s="3" t="s">
        <v>8240</v>
      </c>
      <c r="G1579" s="3"/>
      <c r="H1579" s="3" t="s">
        <v>8241</v>
      </c>
      <c r="I1579" s="3" t="s">
        <v>3036</v>
      </c>
      <c r="J1579" s="3" t="s">
        <v>8242</v>
      </c>
      <c r="K1579" s="3" t="s">
        <v>8243</v>
      </c>
      <c r="L1579" s="3" t="s">
        <v>8244</v>
      </c>
      <c r="M1579" s="3" t="e">
        <f>VLOOKUP(F1579,'List PC Q2 có Q3 không'!$B$3:$E$139,1,0)</f>
        <v>#N/A</v>
      </c>
      <c r="N1579" s="3" t="s">
        <v>2350</v>
      </c>
      <c r="O1579" s="3" t="s">
        <v>8245</v>
      </c>
      <c r="P1579" s="3" t="s">
        <v>8246</v>
      </c>
    </row>
    <row r="1580" spans="1:16" ht="29" hidden="1" x14ac:dyDescent="0.35">
      <c r="A1580" s="3">
        <v>189945</v>
      </c>
      <c r="B1580" s="3" t="s">
        <v>6765</v>
      </c>
      <c r="C1580" s="3" t="s">
        <v>8247</v>
      </c>
      <c r="D1580" s="3" t="s">
        <v>7925</v>
      </c>
      <c r="E1580" s="5" t="s">
        <v>3565</v>
      </c>
      <c r="F1580" s="3" t="s">
        <v>8248</v>
      </c>
      <c r="G1580" s="3"/>
      <c r="H1580" s="3" t="s">
        <v>8249</v>
      </c>
      <c r="I1580" s="3" t="s">
        <v>3336</v>
      </c>
      <c r="J1580" s="3" t="s">
        <v>8143</v>
      </c>
      <c r="K1580" s="3" t="s">
        <v>8250</v>
      </c>
      <c r="L1580" s="3" t="s">
        <v>8251</v>
      </c>
      <c r="M1580" s="3" t="e">
        <f>VLOOKUP(F1580,'List PC Q2 có Q3 không'!$B$3:$E$139,1,0)</f>
        <v>#N/A</v>
      </c>
      <c r="N1580" s="3" t="s">
        <v>3820</v>
      </c>
      <c r="O1580" s="3" t="s">
        <v>8252</v>
      </c>
      <c r="P1580" s="3" t="s">
        <v>8253</v>
      </c>
    </row>
    <row r="1581" spans="1:16" ht="29" hidden="1" x14ac:dyDescent="0.35">
      <c r="A1581" s="3">
        <v>189944</v>
      </c>
      <c r="B1581" s="3" t="s">
        <v>6765</v>
      </c>
      <c r="C1581" s="3" t="s">
        <v>8254</v>
      </c>
      <c r="D1581" s="3" t="s">
        <v>7925</v>
      </c>
      <c r="E1581" s="3" t="s">
        <v>1494</v>
      </c>
      <c r="F1581" s="3" t="s">
        <v>8255</v>
      </c>
      <c r="G1581" s="3"/>
      <c r="H1581" s="3" t="s">
        <v>8256</v>
      </c>
      <c r="I1581" s="3" t="s">
        <v>599</v>
      </c>
      <c r="J1581" s="3" t="s">
        <v>8257</v>
      </c>
      <c r="K1581" s="3" t="s">
        <v>6771</v>
      </c>
      <c r="L1581" s="3" t="s">
        <v>8258</v>
      </c>
      <c r="M1581" s="3" t="e">
        <f>VLOOKUP(F1581,'List PC Q2 có Q3 không'!$B$3:$E$139,1,0)</f>
        <v>#N/A</v>
      </c>
      <c r="N1581" s="3" t="s">
        <v>7472</v>
      </c>
      <c r="O1581" s="3" t="s">
        <v>8259</v>
      </c>
      <c r="P1581" s="3" t="s">
        <v>8260</v>
      </c>
    </row>
    <row r="1582" spans="1:16" ht="29" hidden="1" x14ac:dyDescent="0.35">
      <c r="A1582" s="3">
        <v>189936</v>
      </c>
      <c r="B1582" s="3" t="s">
        <v>6765</v>
      </c>
      <c r="C1582" s="3" t="s">
        <v>8261</v>
      </c>
      <c r="D1582" s="3" t="s">
        <v>7925</v>
      </c>
      <c r="E1582" s="3" t="s">
        <v>1853</v>
      </c>
      <c r="F1582" s="3" t="s">
        <v>8262</v>
      </c>
      <c r="G1582" s="3"/>
      <c r="H1582" s="3" t="s">
        <v>8263</v>
      </c>
      <c r="I1582" s="3" t="s">
        <v>3007</v>
      </c>
      <c r="J1582" s="3" t="s">
        <v>8264</v>
      </c>
      <c r="K1582" s="3" t="s">
        <v>8265</v>
      </c>
      <c r="L1582" s="3" t="s">
        <v>8266</v>
      </c>
      <c r="M1582" s="3" t="e">
        <f>VLOOKUP(F1582,'List PC Q2 có Q3 không'!$B$3:$E$139,1,0)</f>
        <v>#N/A</v>
      </c>
      <c r="N1582" s="3" t="s">
        <v>3820</v>
      </c>
      <c r="O1582" s="3" t="s">
        <v>8267</v>
      </c>
      <c r="P1582" s="3" t="s">
        <v>8268</v>
      </c>
    </row>
    <row r="1583" spans="1:16" ht="29" hidden="1" x14ac:dyDescent="0.35">
      <c r="A1583" s="3">
        <v>189932</v>
      </c>
      <c r="B1583" s="3" t="s">
        <v>6765</v>
      </c>
      <c r="C1583" s="3" t="s">
        <v>8269</v>
      </c>
      <c r="D1583" s="3" t="s">
        <v>7925</v>
      </c>
      <c r="E1583" s="3" t="s">
        <v>2823</v>
      </c>
      <c r="F1583" s="3" t="s">
        <v>8270</v>
      </c>
      <c r="G1583" s="3"/>
      <c r="H1583" s="3" t="s">
        <v>8271</v>
      </c>
      <c r="I1583" s="3" t="s">
        <v>8272</v>
      </c>
      <c r="J1583" s="3" t="s">
        <v>8273</v>
      </c>
      <c r="K1583" s="3" t="s">
        <v>8265</v>
      </c>
      <c r="L1583" s="3" t="s">
        <v>8274</v>
      </c>
      <c r="M1583" s="3" t="e">
        <f>VLOOKUP(F1583,'List PC Q2 có Q3 không'!$B$3:$E$139,1,0)</f>
        <v>#N/A</v>
      </c>
      <c r="N1583" s="3" t="s">
        <v>3820</v>
      </c>
      <c r="O1583" s="4">
        <v>43699.35255787037</v>
      </c>
      <c r="P1583" s="3" t="s">
        <v>8275</v>
      </c>
    </row>
    <row r="1584" spans="1:16" ht="29" hidden="1" x14ac:dyDescent="0.35">
      <c r="A1584" s="3">
        <v>189930</v>
      </c>
      <c r="B1584" s="3" t="s">
        <v>6765</v>
      </c>
      <c r="C1584" s="3" t="s">
        <v>8276</v>
      </c>
      <c r="D1584" s="3" t="s">
        <v>7925</v>
      </c>
      <c r="E1584" s="3" t="s">
        <v>1550</v>
      </c>
      <c r="F1584" s="3" t="s">
        <v>8277</v>
      </c>
      <c r="G1584" s="3"/>
      <c r="H1584" s="3" t="s">
        <v>8278</v>
      </c>
      <c r="I1584" s="3" t="s">
        <v>3476</v>
      </c>
      <c r="J1584" s="3" t="s">
        <v>7934</v>
      </c>
      <c r="K1584" s="3" t="s">
        <v>8021</v>
      </c>
      <c r="L1584" s="3" t="s">
        <v>8279</v>
      </c>
      <c r="M1584" s="3" t="e">
        <f>VLOOKUP(F1584,'List PC Q2 có Q3 không'!$B$3:$E$139,1,0)</f>
        <v>#N/A</v>
      </c>
      <c r="N1584" s="3" t="s">
        <v>3820</v>
      </c>
      <c r="O1584" s="4">
        <v>242026.35197916668</v>
      </c>
      <c r="P1584" s="3" t="s">
        <v>8280</v>
      </c>
    </row>
    <row r="1585" spans="1:16" ht="29" hidden="1" x14ac:dyDescent="0.35">
      <c r="A1585" s="3">
        <v>189891</v>
      </c>
      <c r="B1585" s="3" t="s">
        <v>7625</v>
      </c>
      <c r="C1585" s="3" t="s">
        <v>8281</v>
      </c>
      <c r="D1585" s="3" t="s">
        <v>7925</v>
      </c>
      <c r="E1585" s="3" t="s">
        <v>1290</v>
      </c>
      <c r="F1585" s="3" t="s">
        <v>8282</v>
      </c>
      <c r="G1585" s="3"/>
      <c r="H1585" s="3" t="s">
        <v>8283</v>
      </c>
      <c r="I1585" s="3" t="s">
        <v>259</v>
      </c>
      <c r="J1585" s="3" t="s">
        <v>8284</v>
      </c>
      <c r="K1585" s="3" t="s">
        <v>8285</v>
      </c>
      <c r="L1585" s="3" t="s">
        <v>8286</v>
      </c>
      <c r="M1585" s="3" t="e">
        <f>VLOOKUP(F1585,'List PC Q2 có Q3 không'!$B$3:$E$139,1,0)</f>
        <v>#N/A</v>
      </c>
      <c r="N1585" s="3" t="s">
        <v>3820</v>
      </c>
      <c r="O1585" s="4">
        <v>43699.347002314818</v>
      </c>
      <c r="P1585" s="3" t="s">
        <v>8287</v>
      </c>
    </row>
    <row r="1586" spans="1:16" ht="29" hidden="1" x14ac:dyDescent="0.35">
      <c r="A1586" s="3">
        <v>189860</v>
      </c>
      <c r="B1586" s="3" t="s">
        <v>6765</v>
      </c>
      <c r="C1586" s="3" t="s">
        <v>8288</v>
      </c>
      <c r="D1586" s="3" t="s">
        <v>7925</v>
      </c>
      <c r="E1586" s="3" t="s">
        <v>4312</v>
      </c>
      <c r="F1586" s="3" t="s">
        <v>8289</v>
      </c>
      <c r="G1586" s="3"/>
      <c r="H1586" s="3" t="s">
        <v>8290</v>
      </c>
      <c r="I1586" s="3" t="s">
        <v>1447</v>
      </c>
      <c r="J1586" s="3" t="s">
        <v>7791</v>
      </c>
      <c r="K1586" s="3" t="s">
        <v>8291</v>
      </c>
      <c r="L1586" s="3" t="s">
        <v>8292</v>
      </c>
      <c r="M1586" s="3" t="e">
        <f>VLOOKUP(F1586,'List PC Q2 có Q3 không'!$B$3:$E$139,1,0)</f>
        <v>#N/A</v>
      </c>
      <c r="N1586" s="3" t="s">
        <v>3820</v>
      </c>
      <c r="O1586" s="3" t="s">
        <v>8293</v>
      </c>
      <c r="P1586" s="3" t="s">
        <v>8294</v>
      </c>
    </row>
    <row r="1587" spans="1:16" ht="29" hidden="1" x14ac:dyDescent="0.35">
      <c r="A1587" s="3">
        <v>189813</v>
      </c>
      <c r="B1587" s="3" t="s">
        <v>6765</v>
      </c>
      <c r="C1587" s="3" t="s">
        <v>8295</v>
      </c>
      <c r="D1587" s="3" t="s">
        <v>7925</v>
      </c>
      <c r="E1587" s="3" t="s">
        <v>1165</v>
      </c>
      <c r="F1587" s="3" t="s">
        <v>8296</v>
      </c>
      <c r="G1587" s="3"/>
      <c r="H1587" s="3" t="s">
        <v>8297</v>
      </c>
      <c r="I1587" s="3" t="s">
        <v>686</v>
      </c>
      <c r="J1587" s="3" t="s">
        <v>8298</v>
      </c>
      <c r="K1587" s="3" t="s">
        <v>8299</v>
      </c>
      <c r="L1587" s="3" t="s">
        <v>8300</v>
      </c>
      <c r="M1587" s="3" t="e">
        <f>VLOOKUP(F1587,'List PC Q2 có Q3 không'!$B$3:$E$139,1,0)</f>
        <v>#N/A</v>
      </c>
      <c r="N1587" s="3" t="s">
        <v>299</v>
      </c>
      <c r="O1587" s="4">
        <v>43699.339780092596</v>
      </c>
      <c r="P1587" s="3" t="s">
        <v>8301</v>
      </c>
    </row>
    <row r="1588" spans="1:16" ht="29" hidden="1" x14ac:dyDescent="0.35">
      <c r="A1588" s="3">
        <v>189788</v>
      </c>
      <c r="B1588" s="3" t="s">
        <v>6765</v>
      </c>
      <c r="C1588" s="3" t="s">
        <v>8302</v>
      </c>
      <c r="D1588" s="3" t="s">
        <v>7925</v>
      </c>
      <c r="E1588" s="3" t="s">
        <v>1979</v>
      </c>
      <c r="F1588" s="3" t="s">
        <v>8303</v>
      </c>
      <c r="G1588" s="3"/>
      <c r="H1588" s="3" t="s">
        <v>8304</v>
      </c>
      <c r="I1588" s="3" t="s">
        <v>8305</v>
      </c>
      <c r="J1588" s="3" t="s">
        <v>8306</v>
      </c>
      <c r="K1588" s="3" t="s">
        <v>8307</v>
      </c>
      <c r="L1588" s="3" t="s">
        <v>5102</v>
      </c>
      <c r="M1588" s="3" t="e">
        <f>VLOOKUP(F1588,'List PC Q2 có Q3 không'!$B$3:$E$139,1,0)</f>
        <v>#N/A</v>
      </c>
      <c r="N1588" s="3" t="s">
        <v>5103</v>
      </c>
      <c r="O1588" s="3" t="s">
        <v>8308</v>
      </c>
      <c r="P1588" s="3" t="s">
        <v>8309</v>
      </c>
    </row>
    <row r="1589" spans="1:16" ht="29" hidden="1" x14ac:dyDescent="0.35">
      <c r="A1589" s="3">
        <v>189608</v>
      </c>
      <c r="B1589" s="3" t="s">
        <v>8069</v>
      </c>
      <c r="C1589" s="3" t="s">
        <v>8310</v>
      </c>
      <c r="D1589" s="3" t="s">
        <v>7925</v>
      </c>
      <c r="E1589" s="3" t="s">
        <v>2125</v>
      </c>
      <c r="F1589" s="3" t="s">
        <v>8311</v>
      </c>
      <c r="G1589" s="3"/>
      <c r="H1589" s="3" t="s">
        <v>8312</v>
      </c>
      <c r="I1589" s="3" t="s">
        <v>1200</v>
      </c>
      <c r="J1589" s="3" t="s">
        <v>8313</v>
      </c>
      <c r="K1589" s="3" t="s">
        <v>8314</v>
      </c>
      <c r="L1589" s="3" t="s">
        <v>7682</v>
      </c>
      <c r="M1589" s="3" t="e">
        <f>VLOOKUP(F1589,'List PC Q2 có Q3 không'!$B$3:$E$139,1,0)</f>
        <v>#N/A</v>
      </c>
      <c r="N1589" s="3" t="s">
        <v>7683</v>
      </c>
      <c r="O1589" s="3" t="s">
        <v>8315</v>
      </c>
      <c r="P1589" s="3" t="s">
        <v>8316</v>
      </c>
    </row>
    <row r="1590" spans="1:16" ht="29" hidden="1" x14ac:dyDescent="0.35">
      <c r="A1590" s="3">
        <v>189606</v>
      </c>
      <c r="B1590" s="3" t="s">
        <v>6765</v>
      </c>
      <c r="C1590" s="3" t="s">
        <v>8317</v>
      </c>
      <c r="D1590" s="3" t="s">
        <v>7925</v>
      </c>
      <c r="E1590" s="3" t="s">
        <v>8318</v>
      </c>
      <c r="F1590" s="3" t="s">
        <v>8319</v>
      </c>
      <c r="G1590" s="3"/>
      <c r="H1590" s="3" t="s">
        <v>8320</v>
      </c>
      <c r="I1590" s="3" t="s">
        <v>3065</v>
      </c>
      <c r="J1590" s="3" t="s">
        <v>7934</v>
      </c>
      <c r="K1590" s="3" t="s">
        <v>8021</v>
      </c>
      <c r="L1590" s="3" t="s">
        <v>8321</v>
      </c>
      <c r="M1590" s="3" t="e">
        <f>VLOOKUP(F1590,'List PC Q2 có Q3 không'!$B$3:$E$139,1,0)</f>
        <v>#N/A</v>
      </c>
      <c r="N1590" s="3" t="s">
        <v>7472</v>
      </c>
      <c r="O1590" s="3" t="s">
        <v>8322</v>
      </c>
      <c r="P1590" s="3" t="s">
        <v>8323</v>
      </c>
    </row>
    <row r="1591" spans="1:16" ht="29" hidden="1" x14ac:dyDescent="0.35">
      <c r="A1591" s="3">
        <v>189591</v>
      </c>
      <c r="B1591" s="3" t="s">
        <v>6765</v>
      </c>
      <c r="C1591" s="3" t="s">
        <v>8324</v>
      </c>
      <c r="D1591" s="3" t="s">
        <v>7925</v>
      </c>
      <c r="E1591" s="3" t="s">
        <v>5740</v>
      </c>
      <c r="F1591" s="3" t="s">
        <v>8325</v>
      </c>
      <c r="G1591" s="3"/>
      <c r="H1591" s="3" t="s">
        <v>8326</v>
      </c>
      <c r="I1591" s="3" t="s">
        <v>7120</v>
      </c>
      <c r="J1591" s="3" t="s">
        <v>7791</v>
      </c>
      <c r="K1591" s="3" t="s">
        <v>8291</v>
      </c>
      <c r="L1591" s="3" t="s">
        <v>8327</v>
      </c>
      <c r="M1591" s="3" t="e">
        <f>VLOOKUP(F1591,'List PC Q2 có Q3 không'!$B$3:$E$139,1,0)</f>
        <v>#N/A</v>
      </c>
      <c r="N1591" s="3" t="s">
        <v>3820</v>
      </c>
      <c r="O1591" s="3" t="s">
        <v>8328</v>
      </c>
      <c r="P1591" s="3" t="s">
        <v>8329</v>
      </c>
    </row>
    <row r="1592" spans="1:16" ht="29" hidden="1" x14ac:dyDescent="0.35">
      <c r="A1592" s="3">
        <v>189577</v>
      </c>
      <c r="B1592" s="3" t="s">
        <v>6765</v>
      </c>
      <c r="C1592" s="3" t="s">
        <v>8330</v>
      </c>
      <c r="D1592" s="3" t="s">
        <v>7925</v>
      </c>
      <c r="E1592" s="3" t="s">
        <v>6365</v>
      </c>
      <c r="F1592" s="3" t="s">
        <v>8331</v>
      </c>
      <c r="G1592" s="3"/>
      <c r="H1592" s="3" t="s">
        <v>8332</v>
      </c>
      <c r="I1592" s="3" t="s">
        <v>8333</v>
      </c>
      <c r="J1592" s="3" t="s">
        <v>8334</v>
      </c>
      <c r="K1592" s="3" t="s">
        <v>8108</v>
      </c>
      <c r="L1592" s="3" t="s">
        <v>8335</v>
      </c>
      <c r="M1592" s="3" t="e">
        <f>VLOOKUP(F1592,'List PC Q2 có Q3 không'!$B$3:$E$139,1,0)</f>
        <v>#N/A</v>
      </c>
      <c r="N1592" s="3" t="s">
        <v>3820</v>
      </c>
      <c r="O1592" s="4">
        <v>43699.257592592592</v>
      </c>
      <c r="P1592" s="3" t="s">
        <v>8336</v>
      </c>
    </row>
    <row r="1593" spans="1:16" ht="29" hidden="1" x14ac:dyDescent="0.35">
      <c r="A1593" s="3">
        <v>189546</v>
      </c>
      <c r="B1593" s="3" t="s">
        <v>6765</v>
      </c>
      <c r="C1593" s="3" t="s">
        <v>8337</v>
      </c>
      <c r="D1593" s="3" t="s">
        <v>7925</v>
      </c>
      <c r="E1593" s="3" t="s">
        <v>287</v>
      </c>
      <c r="F1593" s="3" t="s">
        <v>8338</v>
      </c>
      <c r="G1593" s="3"/>
      <c r="H1593" s="3" t="s">
        <v>8339</v>
      </c>
      <c r="I1593" s="3" t="s">
        <v>227</v>
      </c>
      <c r="J1593" s="3" t="s">
        <v>8340</v>
      </c>
      <c r="K1593" s="3" t="s">
        <v>8125</v>
      </c>
      <c r="L1593" s="3" t="s">
        <v>8001</v>
      </c>
      <c r="M1593" s="3" t="e">
        <f>VLOOKUP(F1593,'List PC Q2 có Q3 không'!$B$3:$E$139,1,0)</f>
        <v>#N/A</v>
      </c>
      <c r="N1593" s="3" t="s">
        <v>299</v>
      </c>
      <c r="O1593" s="4">
        <v>43699.25203703704</v>
      </c>
      <c r="P1593" s="3" t="s">
        <v>8341</v>
      </c>
    </row>
    <row r="1594" spans="1:16" ht="29" hidden="1" x14ac:dyDescent="0.35">
      <c r="A1594" s="3">
        <v>189534</v>
      </c>
      <c r="B1594" s="3" t="s">
        <v>8181</v>
      </c>
      <c r="C1594" s="3" t="s">
        <v>8342</v>
      </c>
      <c r="D1594" s="3" t="s">
        <v>7925</v>
      </c>
      <c r="E1594" s="3" t="s">
        <v>439</v>
      </c>
      <c r="F1594" s="3" t="s">
        <v>8343</v>
      </c>
      <c r="G1594" s="3"/>
      <c r="H1594" s="3" t="s">
        <v>8344</v>
      </c>
      <c r="I1594" s="3" t="s">
        <v>4494</v>
      </c>
      <c r="J1594" s="3" t="s">
        <v>8345</v>
      </c>
      <c r="K1594" s="3" t="s">
        <v>8346</v>
      </c>
      <c r="L1594" s="3" t="s">
        <v>8347</v>
      </c>
      <c r="M1594" s="3" t="e">
        <f>VLOOKUP(F1594,'List PC Q2 có Q3 không'!$B$3:$E$139,1,0)</f>
        <v>#N/A</v>
      </c>
      <c r="N1594" s="3" t="s">
        <v>3820</v>
      </c>
      <c r="O1594" s="4">
        <v>43699.248807870368</v>
      </c>
      <c r="P1594" s="3" t="s">
        <v>8348</v>
      </c>
    </row>
    <row r="1595" spans="1:16" ht="29" hidden="1" x14ac:dyDescent="0.35">
      <c r="A1595" s="3">
        <v>189509</v>
      </c>
      <c r="B1595" s="3" t="s">
        <v>7625</v>
      </c>
      <c r="C1595" s="3" t="s">
        <v>8349</v>
      </c>
      <c r="D1595" s="3" t="s">
        <v>7925</v>
      </c>
      <c r="E1595" s="3" t="s">
        <v>8350</v>
      </c>
      <c r="F1595" s="3" t="s">
        <v>8351</v>
      </c>
      <c r="G1595" s="3"/>
      <c r="H1595" s="3" t="s">
        <v>8352</v>
      </c>
      <c r="I1595" s="3" t="s">
        <v>7603</v>
      </c>
      <c r="J1595" s="3" t="s">
        <v>7680</v>
      </c>
      <c r="K1595" s="3" t="s">
        <v>7681</v>
      </c>
      <c r="L1595" s="3" t="s">
        <v>8353</v>
      </c>
      <c r="M1595" s="3" t="e">
        <f>VLOOKUP(F1595,'List PC Q2 có Q3 không'!$B$3:$E$139,1,0)</f>
        <v>#N/A</v>
      </c>
      <c r="N1595" s="3" t="s">
        <v>3820</v>
      </c>
      <c r="O1595" s="3" t="s">
        <v>8354</v>
      </c>
      <c r="P1595" s="3" t="s">
        <v>8355</v>
      </c>
    </row>
    <row r="1596" spans="1:16" ht="29" hidden="1" x14ac:dyDescent="0.35">
      <c r="A1596" s="3">
        <v>189504</v>
      </c>
      <c r="B1596" s="3" t="s">
        <v>6765</v>
      </c>
      <c r="C1596" s="3" t="s">
        <v>8356</v>
      </c>
      <c r="D1596" s="3" t="s">
        <v>7925</v>
      </c>
      <c r="E1596" s="3" t="s">
        <v>8357</v>
      </c>
      <c r="F1596" s="3" t="s">
        <v>8358</v>
      </c>
      <c r="G1596" s="3"/>
      <c r="H1596" s="3" t="s">
        <v>8359</v>
      </c>
      <c r="I1596" s="3" t="s">
        <v>83</v>
      </c>
      <c r="J1596" s="3" t="s">
        <v>8209</v>
      </c>
      <c r="K1596" s="3" t="s">
        <v>8250</v>
      </c>
      <c r="L1596" s="3" t="s">
        <v>8360</v>
      </c>
      <c r="M1596" s="3" t="e">
        <f>VLOOKUP(F1596,'List PC Q2 có Q3 không'!$B$3:$E$139,1,0)</f>
        <v>#N/A</v>
      </c>
      <c r="N1596" s="3" t="s">
        <v>3820</v>
      </c>
      <c r="O1596" s="3" t="s">
        <v>8361</v>
      </c>
      <c r="P1596" s="3" t="s">
        <v>8362</v>
      </c>
    </row>
    <row r="1597" spans="1:16" ht="29" hidden="1" x14ac:dyDescent="0.35">
      <c r="A1597" s="3">
        <v>189476</v>
      </c>
      <c r="B1597" s="3" t="s">
        <v>7625</v>
      </c>
      <c r="C1597" s="3" t="s">
        <v>8363</v>
      </c>
      <c r="D1597" s="3" t="s">
        <v>7925</v>
      </c>
      <c r="E1597" s="3" t="s">
        <v>8364</v>
      </c>
      <c r="F1597" s="3" t="s">
        <v>8365</v>
      </c>
      <c r="G1597" s="3"/>
      <c r="H1597" s="3" t="s">
        <v>8366</v>
      </c>
      <c r="I1597" s="3" t="s">
        <v>1233</v>
      </c>
      <c r="J1597" s="3" t="s">
        <v>8367</v>
      </c>
      <c r="K1597" s="3" t="s">
        <v>7681</v>
      </c>
      <c r="L1597" s="3" t="s">
        <v>7682</v>
      </c>
      <c r="M1597" s="3" t="e">
        <f>VLOOKUP(F1597,'List PC Q2 có Q3 không'!$B$3:$E$139,1,0)</f>
        <v>#N/A</v>
      </c>
      <c r="N1597" s="3" t="s">
        <v>7683</v>
      </c>
      <c r="O1597" s="3" t="s">
        <v>8368</v>
      </c>
      <c r="P1597" s="3" t="s">
        <v>8369</v>
      </c>
    </row>
    <row r="1598" spans="1:16" ht="29" hidden="1" x14ac:dyDescent="0.35">
      <c r="A1598" s="3">
        <v>189260</v>
      </c>
      <c r="B1598" s="3" t="s">
        <v>6765</v>
      </c>
      <c r="C1598" s="3" t="s">
        <v>8370</v>
      </c>
      <c r="D1598" s="3" t="s">
        <v>7925</v>
      </c>
      <c r="E1598" s="3" t="s">
        <v>8371</v>
      </c>
      <c r="F1598" s="3" t="s">
        <v>8372</v>
      </c>
      <c r="G1598" s="3"/>
      <c r="H1598" s="3" t="s">
        <v>8373</v>
      </c>
      <c r="I1598" s="3" t="s">
        <v>8374</v>
      </c>
      <c r="J1598" s="3" t="s">
        <v>8340</v>
      </c>
      <c r="K1598" s="3" t="s">
        <v>8375</v>
      </c>
      <c r="L1598" s="3" t="s">
        <v>8376</v>
      </c>
      <c r="M1598" s="3" t="e">
        <f>VLOOKUP(F1598,'List PC Q2 có Q3 không'!$B$3:$E$139,1,0)</f>
        <v>#N/A</v>
      </c>
      <c r="N1598" s="3" t="s">
        <v>3820</v>
      </c>
      <c r="O1598" s="3" t="s">
        <v>8377</v>
      </c>
      <c r="P1598" s="3" t="s">
        <v>8378</v>
      </c>
    </row>
    <row r="1599" spans="1:16" ht="29" hidden="1" x14ac:dyDescent="0.35">
      <c r="A1599" s="3">
        <v>189244</v>
      </c>
      <c r="B1599" s="3" t="s">
        <v>7625</v>
      </c>
      <c r="C1599" s="3" t="s">
        <v>8379</v>
      </c>
      <c r="D1599" s="3" t="s">
        <v>7925</v>
      </c>
      <c r="E1599" s="3" t="s">
        <v>2633</v>
      </c>
      <c r="F1599" s="3" t="s">
        <v>8380</v>
      </c>
      <c r="G1599" s="3"/>
      <c r="H1599" s="3" t="s">
        <v>8381</v>
      </c>
      <c r="I1599" s="3" t="s">
        <v>968</v>
      </c>
      <c r="J1599" s="3" t="s">
        <v>8382</v>
      </c>
      <c r="K1599" s="3" t="s">
        <v>8383</v>
      </c>
      <c r="L1599" s="3" t="s">
        <v>8384</v>
      </c>
      <c r="M1599" s="3" t="e">
        <f>VLOOKUP(F1599,'List PC Q2 có Q3 không'!$B$3:$E$139,1,0)</f>
        <v>#N/A</v>
      </c>
      <c r="N1599" s="3" t="s">
        <v>3820</v>
      </c>
      <c r="O1599" s="3" t="s">
        <v>8385</v>
      </c>
      <c r="P1599" s="3" t="s">
        <v>8386</v>
      </c>
    </row>
    <row r="1600" spans="1:16" ht="29" hidden="1" x14ac:dyDescent="0.35">
      <c r="A1600" s="3">
        <v>188842</v>
      </c>
      <c r="B1600" s="3" t="s">
        <v>7968</v>
      </c>
      <c r="C1600" s="3" t="s">
        <v>8387</v>
      </c>
      <c r="D1600" s="3" t="s">
        <v>7925</v>
      </c>
      <c r="E1600" s="3" t="s">
        <v>1550</v>
      </c>
      <c r="F1600" s="3" t="s">
        <v>8388</v>
      </c>
      <c r="G1600" s="3"/>
      <c r="H1600" s="3" t="s">
        <v>8389</v>
      </c>
      <c r="I1600" s="3" t="s">
        <v>8390</v>
      </c>
      <c r="J1600" s="3" t="s">
        <v>8391</v>
      </c>
      <c r="K1600" s="3" t="s">
        <v>8392</v>
      </c>
      <c r="L1600" s="3" t="s">
        <v>4190</v>
      </c>
      <c r="M1600" s="3" t="e">
        <f>VLOOKUP(F1600,'List PC Q2 có Q3 không'!$B$3:$E$139,1,0)</f>
        <v>#N/A</v>
      </c>
      <c r="N1600" s="3" t="s">
        <v>4191</v>
      </c>
      <c r="O1600" s="3" t="s">
        <v>8393</v>
      </c>
      <c r="P1600" s="3" t="s">
        <v>8394</v>
      </c>
    </row>
    <row r="1601" spans="1:16" ht="29" hidden="1" x14ac:dyDescent="0.35">
      <c r="A1601" s="3">
        <v>188802</v>
      </c>
      <c r="B1601" s="3" t="s">
        <v>6765</v>
      </c>
      <c r="C1601" s="3" t="s">
        <v>8395</v>
      </c>
      <c r="D1601" s="3" t="s">
        <v>7925</v>
      </c>
      <c r="E1601" s="3" t="s">
        <v>3048</v>
      </c>
      <c r="F1601" s="3" t="s">
        <v>8396</v>
      </c>
      <c r="G1601" s="3"/>
      <c r="H1601" s="3" t="s">
        <v>8397</v>
      </c>
      <c r="I1601" s="3" t="s">
        <v>3044</v>
      </c>
      <c r="J1601" s="3" t="s">
        <v>8398</v>
      </c>
      <c r="K1601" s="3" t="s">
        <v>8291</v>
      </c>
      <c r="L1601" s="3" t="s">
        <v>8399</v>
      </c>
      <c r="M1601" s="3" t="e">
        <f>VLOOKUP(F1601,'List PC Q2 có Q3 không'!$B$3:$E$139,1,0)</f>
        <v>#N/A</v>
      </c>
      <c r="N1601" s="3" t="s">
        <v>3820</v>
      </c>
      <c r="O1601" s="4">
        <v>43697.619016203702</v>
      </c>
      <c r="P1601" s="3" t="s">
        <v>8400</v>
      </c>
    </row>
    <row r="1602" spans="1:16" ht="29" hidden="1" x14ac:dyDescent="0.35">
      <c r="A1602" s="3">
        <v>188621</v>
      </c>
      <c r="B1602" s="3" t="s">
        <v>6765</v>
      </c>
      <c r="C1602" s="3" t="s">
        <v>8401</v>
      </c>
      <c r="D1602" s="3" t="s">
        <v>7925</v>
      </c>
      <c r="E1602" s="3" t="s">
        <v>8402</v>
      </c>
      <c r="F1602" s="3" t="s">
        <v>8403</v>
      </c>
      <c r="G1602" s="3"/>
      <c r="H1602" s="3" t="s">
        <v>8404</v>
      </c>
      <c r="I1602" s="3" t="s">
        <v>1516</v>
      </c>
      <c r="J1602" s="3" t="s">
        <v>7791</v>
      </c>
      <c r="K1602" s="3" t="s">
        <v>8405</v>
      </c>
      <c r="L1602" s="3" t="s">
        <v>8406</v>
      </c>
      <c r="M1602" s="3" t="e">
        <f>VLOOKUP(F1602,'List PC Q2 có Q3 không'!$B$3:$E$139,1,0)</f>
        <v>#N/A</v>
      </c>
      <c r="N1602" s="3" t="s">
        <v>3820</v>
      </c>
      <c r="O1602" s="4">
        <v>43697.350960648146</v>
      </c>
      <c r="P1602" s="3" t="s">
        <v>8407</v>
      </c>
    </row>
    <row r="1603" spans="1:16" ht="29" hidden="1" x14ac:dyDescent="0.35">
      <c r="A1603" s="3">
        <v>188224</v>
      </c>
      <c r="B1603" s="3" t="s">
        <v>6765</v>
      </c>
      <c r="C1603" s="3" t="s">
        <v>8408</v>
      </c>
      <c r="D1603" s="3" t="s">
        <v>7925</v>
      </c>
      <c r="E1603" s="3" t="s">
        <v>2269</v>
      </c>
      <c r="F1603" s="3" t="s">
        <v>8409</v>
      </c>
      <c r="G1603" s="3"/>
      <c r="H1603" s="3" t="s">
        <v>8410</v>
      </c>
      <c r="I1603" s="3" t="s">
        <v>1183</v>
      </c>
      <c r="J1603" s="3" t="s">
        <v>8411</v>
      </c>
      <c r="K1603" s="3" t="s">
        <v>8125</v>
      </c>
      <c r="L1603" s="3" t="s">
        <v>8412</v>
      </c>
      <c r="M1603" s="3" t="e">
        <f>VLOOKUP(F1603,'List PC Q2 có Q3 không'!$B$3:$E$139,1,0)</f>
        <v>#N/A</v>
      </c>
      <c r="N1603" s="3" t="s">
        <v>3820</v>
      </c>
      <c r="O1603" s="3" t="s">
        <v>8413</v>
      </c>
      <c r="P1603" s="3" t="s">
        <v>8414</v>
      </c>
    </row>
    <row r="1604" spans="1:16" ht="29" hidden="1" x14ac:dyDescent="0.35">
      <c r="A1604" s="3">
        <v>188213</v>
      </c>
      <c r="B1604" s="3" t="s">
        <v>6765</v>
      </c>
      <c r="C1604" s="3" t="s">
        <v>8415</v>
      </c>
      <c r="D1604" s="3" t="s">
        <v>7925</v>
      </c>
      <c r="E1604" s="3" t="s">
        <v>8416</v>
      </c>
      <c r="F1604" s="3" t="s">
        <v>8417</v>
      </c>
      <c r="G1604" s="3"/>
      <c r="H1604" s="3" t="s">
        <v>8418</v>
      </c>
      <c r="I1604" s="3" t="s">
        <v>93</v>
      </c>
      <c r="J1604" s="3" t="s">
        <v>8143</v>
      </c>
      <c r="K1604" s="3" t="s">
        <v>8419</v>
      </c>
      <c r="L1604" s="3" t="s">
        <v>8420</v>
      </c>
      <c r="M1604" s="3" t="e">
        <f>VLOOKUP(F1604,'List PC Q2 có Q3 không'!$B$3:$E$139,1,0)</f>
        <v>#N/A</v>
      </c>
      <c r="N1604" s="3" t="s">
        <v>5103</v>
      </c>
      <c r="O1604" s="3" t="s">
        <v>8421</v>
      </c>
      <c r="P1604" s="3" t="s">
        <v>8422</v>
      </c>
    </row>
    <row r="1605" spans="1:16" ht="29" hidden="1" x14ac:dyDescent="0.35">
      <c r="A1605" s="3">
        <v>188133</v>
      </c>
      <c r="B1605" s="3" t="s">
        <v>6765</v>
      </c>
      <c r="C1605" s="3" t="s">
        <v>8423</v>
      </c>
      <c r="D1605" s="3" t="s">
        <v>7925</v>
      </c>
      <c r="E1605" s="3" t="s">
        <v>2269</v>
      </c>
      <c r="F1605" s="3" t="s">
        <v>8424</v>
      </c>
      <c r="G1605" s="3"/>
      <c r="H1605" s="3" t="s">
        <v>8425</v>
      </c>
      <c r="I1605" s="3" t="s">
        <v>1333</v>
      </c>
      <c r="J1605" s="3" t="s">
        <v>8426</v>
      </c>
      <c r="K1605" s="3" t="s">
        <v>8118</v>
      </c>
      <c r="L1605" s="3" t="s">
        <v>8427</v>
      </c>
      <c r="M1605" s="3" t="e">
        <f>VLOOKUP(F1605,'List PC Q2 có Q3 không'!$B$3:$E$139,1,0)</f>
        <v>#N/A</v>
      </c>
      <c r="N1605" s="3" t="s">
        <v>299</v>
      </c>
      <c r="O1605" s="3" t="s">
        <v>8428</v>
      </c>
      <c r="P1605" s="3" t="s">
        <v>8429</v>
      </c>
    </row>
    <row r="1606" spans="1:16" ht="29" hidden="1" x14ac:dyDescent="0.35">
      <c r="A1606" s="3">
        <v>188048</v>
      </c>
      <c r="B1606" s="3" t="s">
        <v>6765</v>
      </c>
      <c r="C1606" s="3" t="s">
        <v>8430</v>
      </c>
      <c r="D1606" s="3" t="s">
        <v>7925</v>
      </c>
      <c r="E1606" s="3" t="s">
        <v>5353</v>
      </c>
      <c r="F1606" s="3" t="s">
        <v>8431</v>
      </c>
      <c r="G1606" s="3"/>
      <c r="H1606" s="3" t="s">
        <v>8432</v>
      </c>
      <c r="I1606" s="3" t="s">
        <v>3942</v>
      </c>
      <c r="J1606" s="3" t="s">
        <v>7791</v>
      </c>
      <c r="K1606" s="3" t="s">
        <v>8299</v>
      </c>
      <c r="L1606" s="3" t="s">
        <v>8433</v>
      </c>
      <c r="M1606" s="3" t="e">
        <f>VLOOKUP(F1606,'List PC Q2 có Q3 không'!$B$3:$E$139,1,0)</f>
        <v>#N/A</v>
      </c>
      <c r="N1606" s="3" t="s">
        <v>3820</v>
      </c>
      <c r="O1606" s="4">
        <v>43696.384768518517</v>
      </c>
      <c r="P1606" s="3" t="s">
        <v>8434</v>
      </c>
    </row>
    <row r="1607" spans="1:16" ht="29" hidden="1" x14ac:dyDescent="0.35">
      <c r="A1607" s="3">
        <v>187917</v>
      </c>
      <c r="B1607" s="3" t="s">
        <v>6765</v>
      </c>
      <c r="C1607" s="3" t="s">
        <v>8435</v>
      </c>
      <c r="D1607" s="3" t="s">
        <v>7925</v>
      </c>
      <c r="E1607" s="3">
        <v>7058059</v>
      </c>
      <c r="F1607" s="3" t="s">
        <v>8436</v>
      </c>
      <c r="G1607" s="3"/>
      <c r="H1607" s="3" t="s">
        <v>8437</v>
      </c>
      <c r="I1607" s="3" t="s">
        <v>686</v>
      </c>
      <c r="J1607" s="3" t="s">
        <v>7640</v>
      </c>
      <c r="K1607" s="3" t="s">
        <v>8219</v>
      </c>
      <c r="L1607" s="3" t="s">
        <v>8438</v>
      </c>
      <c r="M1607" s="3" t="e">
        <f>VLOOKUP(F1607,'List PC Q2 có Q3 không'!$B$3:$E$139,1,0)</f>
        <v>#N/A</v>
      </c>
      <c r="N1607" s="3" t="s">
        <v>3820</v>
      </c>
      <c r="O1607" s="4">
        <v>43696.343425925923</v>
      </c>
      <c r="P1607" s="3" t="s">
        <v>8439</v>
      </c>
    </row>
    <row r="1608" spans="1:16" ht="29" hidden="1" x14ac:dyDescent="0.35">
      <c r="A1608" s="3">
        <v>187783</v>
      </c>
      <c r="B1608" s="3" t="s">
        <v>6765</v>
      </c>
      <c r="C1608" s="3" t="s">
        <v>8440</v>
      </c>
      <c r="D1608" s="3" t="s">
        <v>7925</v>
      </c>
      <c r="E1608" s="3" t="s">
        <v>2428</v>
      </c>
      <c r="F1608" s="3" t="s">
        <v>8441</v>
      </c>
      <c r="G1608" s="3"/>
      <c r="H1608" s="3" t="s">
        <v>8442</v>
      </c>
      <c r="I1608" s="3" t="s">
        <v>3308</v>
      </c>
      <c r="J1608" s="3" t="s">
        <v>8443</v>
      </c>
      <c r="K1608" s="3" t="s">
        <v>6771</v>
      </c>
      <c r="L1608" s="3" t="s">
        <v>8444</v>
      </c>
      <c r="M1608" s="3" t="e">
        <f>VLOOKUP(F1608,'List PC Q2 có Q3 không'!$B$3:$E$139,1,0)</f>
        <v>#N/A</v>
      </c>
      <c r="N1608" s="3" t="s">
        <v>3820</v>
      </c>
      <c r="O1608" s="3" t="s">
        <v>8445</v>
      </c>
      <c r="P1608" s="3" t="s">
        <v>8446</v>
      </c>
    </row>
    <row r="1609" spans="1:16" ht="29" hidden="1" x14ac:dyDescent="0.35">
      <c r="A1609" s="3">
        <v>187674</v>
      </c>
      <c r="B1609" s="3" t="s">
        <v>7968</v>
      </c>
      <c r="C1609" s="3" t="s">
        <v>8447</v>
      </c>
      <c r="D1609" s="3" t="s">
        <v>7925</v>
      </c>
      <c r="E1609" s="3" t="s">
        <v>1550</v>
      </c>
      <c r="F1609" s="3" t="s">
        <v>8448</v>
      </c>
      <c r="G1609" s="3"/>
      <c r="H1609" s="3" t="s">
        <v>8449</v>
      </c>
      <c r="I1609" s="3" t="s">
        <v>8450</v>
      </c>
      <c r="J1609" s="3" t="s">
        <v>8451</v>
      </c>
      <c r="K1609" s="3" t="s">
        <v>8452</v>
      </c>
      <c r="L1609" s="3" t="s">
        <v>4190</v>
      </c>
      <c r="M1609" s="3" t="e">
        <f>VLOOKUP(F1609,'List PC Q2 có Q3 không'!$B$3:$E$139,1,0)</f>
        <v>#N/A</v>
      </c>
      <c r="N1609" s="3" t="s">
        <v>4191</v>
      </c>
      <c r="O1609" s="3" t="s">
        <v>8453</v>
      </c>
      <c r="P1609" s="3" t="s">
        <v>8454</v>
      </c>
    </row>
    <row r="1610" spans="1:16" ht="29" hidden="1" x14ac:dyDescent="0.35">
      <c r="A1610" s="3">
        <v>187659</v>
      </c>
      <c r="B1610" s="3" t="s">
        <v>6765</v>
      </c>
      <c r="C1610" s="3" t="s">
        <v>8455</v>
      </c>
      <c r="D1610" s="3" t="s">
        <v>7925</v>
      </c>
      <c r="E1610" s="3" t="s">
        <v>2848</v>
      </c>
      <c r="F1610" s="3" t="s">
        <v>8456</v>
      </c>
      <c r="G1610" s="3"/>
      <c r="H1610" s="3" t="s">
        <v>8457</v>
      </c>
      <c r="I1610" s="3" t="s">
        <v>8458</v>
      </c>
      <c r="J1610" s="3" t="s">
        <v>6770</v>
      </c>
      <c r="K1610" s="3" t="s">
        <v>8459</v>
      </c>
      <c r="L1610" s="3" t="s">
        <v>8460</v>
      </c>
      <c r="M1610" s="3" t="e">
        <f>VLOOKUP(F1610,'List PC Q2 có Q3 không'!$B$3:$E$139,1,0)</f>
        <v>#N/A</v>
      </c>
      <c r="N1610" s="3" t="s">
        <v>7472</v>
      </c>
      <c r="O1610" s="4">
        <v>43696.275613425925</v>
      </c>
      <c r="P1610" s="3" t="s">
        <v>8461</v>
      </c>
    </row>
    <row r="1611" spans="1:16" ht="29" hidden="1" x14ac:dyDescent="0.35">
      <c r="A1611" s="3">
        <v>187645</v>
      </c>
      <c r="B1611" s="3" t="s">
        <v>7968</v>
      </c>
      <c r="C1611" s="3" t="s">
        <v>8462</v>
      </c>
      <c r="D1611" s="3" t="s">
        <v>7925</v>
      </c>
      <c r="E1611" s="3" t="s">
        <v>8463</v>
      </c>
      <c r="F1611" s="3" t="s">
        <v>8464</v>
      </c>
      <c r="G1611" s="3"/>
      <c r="H1611" s="3" t="s">
        <v>8465</v>
      </c>
      <c r="I1611" s="3" t="s">
        <v>8466</v>
      </c>
      <c r="J1611" s="3" t="s">
        <v>8467</v>
      </c>
      <c r="K1611" s="3" t="s">
        <v>8468</v>
      </c>
      <c r="L1611" s="3" t="s">
        <v>8469</v>
      </c>
      <c r="M1611" s="3" t="e">
        <f>VLOOKUP(F1611,'List PC Q2 có Q3 không'!$B$3:$E$139,1,0)</f>
        <v>#N/A</v>
      </c>
      <c r="N1611" s="3" t="s">
        <v>3820</v>
      </c>
      <c r="O1611" s="3" t="s">
        <v>8470</v>
      </c>
      <c r="P1611" s="3" t="s">
        <v>8471</v>
      </c>
    </row>
    <row r="1612" spans="1:16" ht="29" hidden="1" x14ac:dyDescent="0.35">
      <c r="A1612" s="3">
        <v>187634</v>
      </c>
      <c r="B1612" s="3" t="s">
        <v>6765</v>
      </c>
      <c r="C1612" s="3" t="s">
        <v>8472</v>
      </c>
      <c r="D1612" s="3" t="s">
        <v>7925</v>
      </c>
      <c r="E1612" s="3" t="s">
        <v>8473</v>
      </c>
      <c r="F1612" s="3" t="s">
        <v>8474</v>
      </c>
      <c r="G1612" s="3"/>
      <c r="H1612" s="3" t="s">
        <v>8475</v>
      </c>
      <c r="I1612" s="3" t="s">
        <v>772</v>
      </c>
      <c r="J1612" s="3" t="s">
        <v>8476</v>
      </c>
      <c r="K1612" s="3" t="s">
        <v>7935</v>
      </c>
      <c r="L1612" s="3" t="s">
        <v>8477</v>
      </c>
      <c r="M1612" s="3" t="e">
        <f>VLOOKUP(F1612,'List PC Q2 có Q3 không'!$B$3:$E$139,1,0)</f>
        <v>#N/A</v>
      </c>
      <c r="N1612" s="3" t="s">
        <v>5581</v>
      </c>
      <c r="O1612" s="3" t="s">
        <v>8478</v>
      </c>
      <c r="P1612" s="3" t="s">
        <v>8479</v>
      </c>
    </row>
    <row r="1613" spans="1:16" ht="29" hidden="1" x14ac:dyDescent="0.35">
      <c r="A1613" s="3">
        <v>187625</v>
      </c>
      <c r="B1613" s="3" t="s">
        <v>7625</v>
      </c>
      <c r="C1613" s="3" t="s">
        <v>8480</v>
      </c>
      <c r="D1613" s="3" t="s">
        <v>7925</v>
      </c>
      <c r="E1613" s="3" t="s">
        <v>7786</v>
      </c>
      <c r="F1613" s="3" t="s">
        <v>8481</v>
      </c>
      <c r="G1613" s="3"/>
      <c r="H1613" s="3" t="s">
        <v>8482</v>
      </c>
      <c r="I1613" s="3" t="s">
        <v>2498</v>
      </c>
      <c r="J1613" s="3" t="s">
        <v>7662</v>
      </c>
      <c r="K1613" s="3" t="s">
        <v>8483</v>
      </c>
      <c r="L1613" s="3" t="s">
        <v>8484</v>
      </c>
      <c r="M1613" s="3" t="e">
        <f>VLOOKUP(F1613,'List PC Q2 có Q3 không'!$B$3:$E$139,1,0)</f>
        <v>#N/A</v>
      </c>
      <c r="N1613" s="3" t="s">
        <v>7472</v>
      </c>
      <c r="O1613" s="3" t="s">
        <v>8485</v>
      </c>
      <c r="P1613" s="3" t="s">
        <v>8486</v>
      </c>
    </row>
    <row r="1614" spans="1:16" ht="29" hidden="1" x14ac:dyDescent="0.35">
      <c r="A1614" s="3">
        <v>187606</v>
      </c>
      <c r="B1614" s="3" t="s">
        <v>6765</v>
      </c>
      <c r="C1614" s="3" t="s">
        <v>8487</v>
      </c>
      <c r="D1614" s="3" t="s">
        <v>7925</v>
      </c>
      <c r="E1614" s="3" t="s">
        <v>2322</v>
      </c>
      <c r="F1614" s="3" t="s">
        <v>8488</v>
      </c>
      <c r="G1614" s="3"/>
      <c r="H1614" s="3" t="s">
        <v>8489</v>
      </c>
      <c r="I1614" s="3" t="s">
        <v>8490</v>
      </c>
      <c r="J1614" s="3" t="s">
        <v>8264</v>
      </c>
      <c r="K1614" s="3" t="s">
        <v>8219</v>
      </c>
      <c r="L1614" s="3" t="s">
        <v>7682</v>
      </c>
      <c r="M1614" s="3" t="e">
        <f>VLOOKUP(F1614,'List PC Q2 có Q3 không'!$B$3:$E$139,1,0)</f>
        <v>#N/A</v>
      </c>
      <c r="N1614" s="3" t="s">
        <v>7683</v>
      </c>
      <c r="O1614" s="3" t="s">
        <v>8491</v>
      </c>
      <c r="P1614" s="3" t="s">
        <v>8492</v>
      </c>
    </row>
    <row r="1615" spans="1:16" ht="29" hidden="1" x14ac:dyDescent="0.35">
      <c r="A1615" s="3">
        <v>187564</v>
      </c>
      <c r="B1615" s="3" t="s">
        <v>7625</v>
      </c>
      <c r="C1615" s="3" t="s">
        <v>8493</v>
      </c>
      <c r="D1615" s="3" t="s">
        <v>7925</v>
      </c>
      <c r="E1615" s="3" t="s">
        <v>8494</v>
      </c>
      <c r="F1615" s="3" t="s">
        <v>8495</v>
      </c>
      <c r="G1615" s="3"/>
      <c r="H1615" s="3" t="s">
        <v>8496</v>
      </c>
      <c r="I1615" s="3" t="s">
        <v>1559</v>
      </c>
      <c r="J1615" s="3" t="s">
        <v>7634</v>
      </c>
      <c r="K1615" s="3" t="s">
        <v>7630</v>
      </c>
      <c r="L1615" s="3" t="s">
        <v>8497</v>
      </c>
      <c r="M1615" s="3" t="e">
        <f>VLOOKUP(F1615,'List PC Q2 có Q3 không'!$B$3:$E$139,1,0)</f>
        <v>#N/A</v>
      </c>
      <c r="N1615" s="3" t="s">
        <v>3820</v>
      </c>
      <c r="O1615" s="3" t="s">
        <v>8498</v>
      </c>
      <c r="P1615" s="3" t="s">
        <v>8499</v>
      </c>
    </row>
    <row r="1616" spans="1:16" ht="29" hidden="1" x14ac:dyDescent="0.35">
      <c r="A1616" s="3">
        <v>187209</v>
      </c>
      <c r="B1616" s="3" t="s">
        <v>8069</v>
      </c>
      <c r="C1616" s="3" t="s">
        <v>8500</v>
      </c>
      <c r="D1616" s="3" t="s">
        <v>7925</v>
      </c>
      <c r="E1616" s="3" t="s">
        <v>2693</v>
      </c>
      <c r="F1616" s="3" t="s">
        <v>8501</v>
      </c>
      <c r="G1616" s="3"/>
      <c r="H1616" s="3" t="s">
        <v>8502</v>
      </c>
      <c r="I1616" s="3" t="s">
        <v>1598</v>
      </c>
      <c r="J1616" s="3" t="s">
        <v>8503</v>
      </c>
      <c r="K1616" s="3" t="s">
        <v>8504</v>
      </c>
      <c r="L1616" s="3" t="s">
        <v>8505</v>
      </c>
      <c r="M1616" s="3" t="e">
        <f>VLOOKUP(F1616,'List PC Q2 có Q3 không'!$B$3:$E$139,1,0)</f>
        <v>#N/A</v>
      </c>
      <c r="N1616" s="3" t="s">
        <v>299</v>
      </c>
      <c r="O1616" s="3" t="s">
        <v>8506</v>
      </c>
      <c r="P1616" s="3" t="s">
        <v>8507</v>
      </c>
    </row>
    <row r="1617" spans="1:16" ht="29" hidden="1" x14ac:dyDescent="0.35">
      <c r="A1617" s="3">
        <v>186748</v>
      </c>
      <c r="B1617" s="3" t="s">
        <v>8069</v>
      </c>
      <c r="C1617" s="3" t="s">
        <v>8508</v>
      </c>
      <c r="D1617" s="3" t="s">
        <v>7925</v>
      </c>
      <c r="E1617" s="3" t="s">
        <v>511</v>
      </c>
      <c r="F1617" s="3" t="s">
        <v>8509</v>
      </c>
      <c r="G1617" s="3"/>
      <c r="H1617" s="3" t="s">
        <v>8510</v>
      </c>
      <c r="I1617" s="3" t="s">
        <v>2988</v>
      </c>
      <c r="J1617" s="3" t="s">
        <v>8511</v>
      </c>
      <c r="K1617" s="3" t="s">
        <v>8512</v>
      </c>
      <c r="L1617" s="3" t="s">
        <v>8513</v>
      </c>
      <c r="M1617" s="3" t="e">
        <f>VLOOKUP(F1617,'List PC Q2 có Q3 không'!$B$3:$E$139,1,0)</f>
        <v>#N/A</v>
      </c>
      <c r="N1617" s="3" t="s">
        <v>3820</v>
      </c>
      <c r="O1617" s="3" t="s">
        <v>8514</v>
      </c>
      <c r="P1617" s="3" t="s">
        <v>8515</v>
      </c>
    </row>
    <row r="1618" spans="1:16" ht="29" hidden="1" x14ac:dyDescent="0.35">
      <c r="A1618" s="3">
        <v>186595</v>
      </c>
      <c r="B1618" s="3" t="s">
        <v>6765</v>
      </c>
      <c r="C1618" s="3" t="s">
        <v>8516</v>
      </c>
      <c r="D1618" s="3" t="s">
        <v>7925</v>
      </c>
      <c r="E1618" s="3" t="s">
        <v>1698</v>
      </c>
      <c r="F1618" s="3" t="s">
        <v>8517</v>
      </c>
      <c r="G1618" s="3"/>
      <c r="H1618" s="3" t="s">
        <v>8518</v>
      </c>
      <c r="I1618" s="3" t="s">
        <v>8519</v>
      </c>
      <c r="J1618" s="3" t="s">
        <v>7946</v>
      </c>
      <c r="K1618" s="3" t="s">
        <v>8520</v>
      </c>
      <c r="L1618" s="3" t="s">
        <v>8521</v>
      </c>
      <c r="M1618" s="3" t="e">
        <f>VLOOKUP(F1618,'List PC Q2 có Q3 không'!$B$3:$E$139,1,0)</f>
        <v>#N/A</v>
      </c>
      <c r="N1618" s="3" t="s">
        <v>3820</v>
      </c>
      <c r="O1618" s="3" t="s">
        <v>8522</v>
      </c>
      <c r="P1618" s="3" t="s">
        <v>8523</v>
      </c>
    </row>
    <row r="1619" spans="1:16" ht="29" hidden="1" x14ac:dyDescent="0.35">
      <c r="A1619" s="3">
        <v>186163</v>
      </c>
      <c r="B1619" s="3" t="s">
        <v>6765</v>
      </c>
      <c r="C1619" s="3" t="s">
        <v>8524</v>
      </c>
      <c r="D1619" s="3" t="s">
        <v>7925</v>
      </c>
      <c r="E1619" s="5" t="s">
        <v>6533</v>
      </c>
      <c r="F1619" s="3" t="s">
        <v>8525</v>
      </c>
      <c r="G1619" s="3"/>
      <c r="H1619" s="3" t="s">
        <v>8526</v>
      </c>
      <c r="I1619" s="3" t="s">
        <v>4608</v>
      </c>
      <c r="J1619" s="3" t="s">
        <v>7934</v>
      </c>
      <c r="K1619" s="3" t="s">
        <v>8527</v>
      </c>
      <c r="L1619" s="3" t="s">
        <v>8528</v>
      </c>
      <c r="M1619" s="3" t="e">
        <f>VLOOKUP(F1619,'List PC Q2 có Q3 không'!$B$3:$E$139,1,0)</f>
        <v>#N/A</v>
      </c>
      <c r="N1619" s="3" t="s">
        <v>7472</v>
      </c>
      <c r="O1619" s="4">
        <v>43692.324733796297</v>
      </c>
      <c r="P1619" s="3" t="s">
        <v>8529</v>
      </c>
    </row>
    <row r="1620" spans="1:16" ht="29" hidden="1" x14ac:dyDescent="0.35">
      <c r="A1620" s="3">
        <v>186119</v>
      </c>
      <c r="B1620" s="3" t="s">
        <v>6765</v>
      </c>
      <c r="C1620" s="3" t="s">
        <v>8530</v>
      </c>
      <c r="D1620" s="3" t="s">
        <v>7925</v>
      </c>
      <c r="E1620" s="3" t="s">
        <v>8531</v>
      </c>
      <c r="F1620" s="3" t="s">
        <v>8532</v>
      </c>
      <c r="G1620" s="3"/>
      <c r="H1620" s="3" t="s">
        <v>8533</v>
      </c>
      <c r="I1620" s="3" t="s">
        <v>3200</v>
      </c>
      <c r="J1620" s="3" t="s">
        <v>7791</v>
      </c>
      <c r="K1620" s="3" t="s">
        <v>8026</v>
      </c>
      <c r="L1620" s="3" t="s">
        <v>8534</v>
      </c>
      <c r="M1620" s="3" t="e">
        <f>VLOOKUP(F1620,'List PC Q2 có Q3 không'!$B$3:$E$139,1,0)</f>
        <v>#N/A</v>
      </c>
      <c r="N1620" s="3" t="s">
        <v>3820</v>
      </c>
      <c r="O1620" s="4">
        <v>43692.272164351853</v>
      </c>
      <c r="P1620" s="3" t="s">
        <v>8535</v>
      </c>
    </row>
    <row r="1621" spans="1:16" ht="29" hidden="1" x14ac:dyDescent="0.35">
      <c r="A1621" s="3">
        <v>186062</v>
      </c>
      <c r="B1621" s="3" t="s">
        <v>6765</v>
      </c>
      <c r="C1621" s="3" t="s">
        <v>8536</v>
      </c>
      <c r="D1621" s="3" t="s">
        <v>7925</v>
      </c>
      <c r="E1621" s="3" t="s">
        <v>1698</v>
      </c>
      <c r="F1621" s="3" t="s">
        <v>8537</v>
      </c>
      <c r="G1621" s="3"/>
      <c r="H1621" s="3" t="s">
        <v>8538</v>
      </c>
      <c r="I1621" s="3" t="s">
        <v>1458</v>
      </c>
      <c r="J1621" s="3" t="s">
        <v>7791</v>
      </c>
      <c r="K1621" s="3" t="s">
        <v>8219</v>
      </c>
      <c r="L1621" s="3" t="s">
        <v>8539</v>
      </c>
      <c r="M1621" s="3" t="e">
        <f>VLOOKUP(F1621,'List PC Q2 có Q3 không'!$B$3:$E$139,1,0)</f>
        <v>#N/A</v>
      </c>
      <c r="N1621" s="3" t="s">
        <v>3820</v>
      </c>
      <c r="O1621" s="3" t="s">
        <v>8540</v>
      </c>
      <c r="P1621" s="3" t="s">
        <v>8541</v>
      </c>
    </row>
    <row r="1622" spans="1:16" ht="29" hidden="1" x14ac:dyDescent="0.35">
      <c r="A1622" s="3">
        <v>185856</v>
      </c>
      <c r="B1622" s="3" t="s">
        <v>6765</v>
      </c>
      <c r="C1622" s="3" t="s">
        <v>8542</v>
      </c>
      <c r="D1622" s="3" t="s">
        <v>7925</v>
      </c>
      <c r="E1622" s="3">
        <v>7055665</v>
      </c>
      <c r="F1622" s="3" t="s">
        <v>8543</v>
      </c>
      <c r="G1622" s="3"/>
      <c r="H1622" s="3" t="s">
        <v>8544</v>
      </c>
      <c r="I1622" s="3" t="s">
        <v>2909</v>
      </c>
      <c r="J1622" s="3" t="s">
        <v>7946</v>
      </c>
      <c r="K1622" s="3" t="s">
        <v>8545</v>
      </c>
      <c r="L1622" s="3" t="s">
        <v>8546</v>
      </c>
      <c r="M1622" s="3" t="e">
        <f>VLOOKUP(F1622,'List PC Q2 có Q3 không'!$B$3:$E$139,1,0)</f>
        <v>#N/A</v>
      </c>
      <c r="N1622" s="3" t="s">
        <v>3820</v>
      </c>
      <c r="O1622" s="3" t="s">
        <v>8547</v>
      </c>
      <c r="P1622" s="3" t="s">
        <v>8548</v>
      </c>
    </row>
    <row r="1623" spans="1:16" ht="29" hidden="1" x14ac:dyDescent="0.35">
      <c r="A1623" s="3">
        <v>185855</v>
      </c>
      <c r="B1623" s="3" t="s">
        <v>6765</v>
      </c>
      <c r="C1623" s="3" t="s">
        <v>8549</v>
      </c>
      <c r="D1623" s="3" t="s">
        <v>7925</v>
      </c>
      <c r="E1623" s="3" t="s">
        <v>8550</v>
      </c>
      <c r="F1623" s="3" t="s">
        <v>8551</v>
      </c>
      <c r="G1623" s="3"/>
      <c r="H1623" s="3" t="s">
        <v>8552</v>
      </c>
      <c r="I1623" s="3" t="s">
        <v>8450</v>
      </c>
      <c r="J1623" s="3" t="s">
        <v>7934</v>
      </c>
      <c r="K1623" s="3" t="s">
        <v>8021</v>
      </c>
      <c r="L1623" s="3" t="s">
        <v>8553</v>
      </c>
      <c r="M1623" s="3" t="e">
        <f>VLOOKUP(F1623,'List PC Q2 có Q3 không'!$B$3:$E$139,1,0)</f>
        <v>#N/A</v>
      </c>
      <c r="N1623" s="3" t="s">
        <v>3820</v>
      </c>
      <c r="O1623" s="3" t="s">
        <v>8554</v>
      </c>
      <c r="P1623" s="3" t="s">
        <v>8555</v>
      </c>
    </row>
    <row r="1624" spans="1:16" ht="29" hidden="1" x14ac:dyDescent="0.35">
      <c r="A1624" s="3">
        <v>185377</v>
      </c>
      <c r="B1624" s="3" t="s">
        <v>6765</v>
      </c>
      <c r="C1624" s="3" t="s">
        <v>8556</v>
      </c>
      <c r="D1624" s="3" t="s">
        <v>7925</v>
      </c>
      <c r="E1624" s="3" t="s">
        <v>2693</v>
      </c>
      <c r="F1624" s="3" t="s">
        <v>8557</v>
      </c>
      <c r="G1624" s="3"/>
      <c r="H1624" s="3" t="s">
        <v>8558</v>
      </c>
      <c r="I1624" s="3" t="s">
        <v>1605</v>
      </c>
      <c r="J1624" s="3" t="s">
        <v>8559</v>
      </c>
      <c r="K1624" s="3" t="s">
        <v>6771</v>
      </c>
      <c r="L1624" s="3" t="s">
        <v>8560</v>
      </c>
      <c r="M1624" s="3" t="e">
        <f>VLOOKUP(F1624,'List PC Q2 có Q3 không'!$B$3:$E$139,1,0)</f>
        <v>#N/A</v>
      </c>
      <c r="N1624" s="3" t="s">
        <v>299</v>
      </c>
      <c r="O1624" s="3" t="s">
        <v>8561</v>
      </c>
      <c r="P1624" s="3" t="s">
        <v>8562</v>
      </c>
    </row>
    <row r="1625" spans="1:16" ht="29" hidden="1" x14ac:dyDescent="0.35">
      <c r="A1625" s="3">
        <v>184798</v>
      </c>
      <c r="B1625" s="3" t="s">
        <v>6765</v>
      </c>
      <c r="C1625" s="3" t="s">
        <v>8563</v>
      </c>
      <c r="D1625" s="3" t="s">
        <v>7925</v>
      </c>
      <c r="E1625" s="3" t="s">
        <v>1615</v>
      </c>
      <c r="F1625" s="3" t="s">
        <v>8564</v>
      </c>
      <c r="G1625" s="3"/>
      <c r="H1625" s="3" t="s">
        <v>8565</v>
      </c>
      <c r="I1625" s="3" t="s">
        <v>2260</v>
      </c>
      <c r="J1625" s="3" t="s">
        <v>7791</v>
      </c>
      <c r="K1625" s="3" t="s">
        <v>8419</v>
      </c>
      <c r="L1625" s="3" t="s">
        <v>8566</v>
      </c>
      <c r="M1625" s="3" t="e">
        <f>VLOOKUP(F1625,'List PC Q2 có Q3 không'!$B$3:$E$139,1,0)</f>
        <v>#N/A</v>
      </c>
      <c r="N1625" s="3" t="s">
        <v>3820</v>
      </c>
      <c r="O1625" s="3" t="s">
        <v>8567</v>
      </c>
      <c r="P1625" s="3" t="s">
        <v>8568</v>
      </c>
    </row>
    <row r="1626" spans="1:16" ht="29" hidden="1" x14ac:dyDescent="0.35">
      <c r="A1626" s="3">
        <v>184729</v>
      </c>
      <c r="B1626" s="3" t="s">
        <v>7923</v>
      </c>
      <c r="C1626" s="3" t="s">
        <v>8569</v>
      </c>
      <c r="D1626" s="3" t="s">
        <v>8570</v>
      </c>
      <c r="E1626" s="3">
        <v>5164498</v>
      </c>
      <c r="F1626" s="3" t="s">
        <v>8571</v>
      </c>
      <c r="G1626" s="3"/>
      <c r="H1626" s="3" t="s">
        <v>8572</v>
      </c>
      <c r="I1626" s="3" t="s">
        <v>8573</v>
      </c>
      <c r="J1626" s="3" t="s">
        <v>8574</v>
      </c>
      <c r="K1626" s="3" t="s">
        <v>8575</v>
      </c>
      <c r="L1626" s="3" t="s">
        <v>6596</v>
      </c>
      <c r="M1626" s="3" t="e">
        <f>VLOOKUP(F1626,'List PC Q2 có Q3 không'!$B$3:$E$139,1,0)</f>
        <v>#N/A</v>
      </c>
      <c r="N1626" s="3" t="s">
        <v>6597</v>
      </c>
      <c r="O1626" s="4">
        <v>43807.679606481484</v>
      </c>
      <c r="P1626" s="4">
        <v>43807.679513888892</v>
      </c>
    </row>
    <row r="1627" spans="1:16" ht="29" hidden="1" x14ac:dyDescent="0.35">
      <c r="A1627" s="3">
        <v>184609</v>
      </c>
      <c r="B1627" s="3" t="s">
        <v>6765</v>
      </c>
      <c r="C1627" s="3" t="s">
        <v>8576</v>
      </c>
      <c r="D1627" s="3" t="s">
        <v>7925</v>
      </c>
      <c r="E1627" s="3" t="s">
        <v>2924</v>
      </c>
      <c r="F1627" s="3" t="s">
        <v>8577</v>
      </c>
      <c r="G1627" s="3"/>
      <c r="H1627" s="3" t="s">
        <v>8578</v>
      </c>
      <c r="I1627" s="3" t="s">
        <v>2163</v>
      </c>
      <c r="J1627" s="3" t="s">
        <v>8143</v>
      </c>
      <c r="K1627" s="3" t="s">
        <v>8021</v>
      </c>
      <c r="L1627" s="3" t="s">
        <v>8579</v>
      </c>
      <c r="M1627" s="3" t="e">
        <f>VLOOKUP(F1627,'List PC Q2 có Q3 không'!$B$3:$E$139,1,0)</f>
        <v>#N/A</v>
      </c>
      <c r="N1627" s="3" t="s">
        <v>3820</v>
      </c>
      <c r="O1627" s="4">
        <v>43807.414780092593</v>
      </c>
      <c r="P1627" s="4">
        <v>43807.414594907408</v>
      </c>
    </row>
    <row r="1628" spans="1:16" ht="29" hidden="1" x14ac:dyDescent="0.35">
      <c r="A1628" s="3">
        <v>184199</v>
      </c>
      <c r="B1628" s="3" t="s">
        <v>6765</v>
      </c>
      <c r="C1628" s="3" t="s">
        <v>8580</v>
      </c>
      <c r="D1628" s="3" t="s">
        <v>7925</v>
      </c>
      <c r="E1628" s="3" t="s">
        <v>8581</v>
      </c>
      <c r="F1628" s="3" t="s">
        <v>8582</v>
      </c>
      <c r="G1628" s="3"/>
      <c r="H1628" s="3" t="s">
        <v>8583</v>
      </c>
      <c r="I1628" s="3" t="s">
        <v>2362</v>
      </c>
      <c r="J1628" s="3" t="s">
        <v>8177</v>
      </c>
      <c r="K1628" s="3" t="s">
        <v>8527</v>
      </c>
      <c r="L1628" s="3" t="s">
        <v>8584</v>
      </c>
      <c r="M1628" s="3" t="e">
        <f>VLOOKUP(F1628,'List PC Q2 có Q3 không'!$B$3:$E$139,1,0)</f>
        <v>#N/A</v>
      </c>
      <c r="N1628" s="3" t="s">
        <v>3820</v>
      </c>
      <c r="O1628" s="4">
        <v>43807.275416666664</v>
      </c>
      <c r="P1628" s="4">
        <v>43807.275266203702</v>
      </c>
    </row>
    <row r="1629" spans="1:16" ht="29" hidden="1" x14ac:dyDescent="0.35">
      <c r="A1629" s="3">
        <v>184168</v>
      </c>
      <c r="B1629" s="3" t="s">
        <v>6765</v>
      </c>
      <c r="C1629" s="3" t="s">
        <v>8585</v>
      </c>
      <c r="D1629" s="3" t="s">
        <v>7925</v>
      </c>
      <c r="E1629" s="3" t="s">
        <v>8586</v>
      </c>
      <c r="F1629" s="3" t="s">
        <v>8587</v>
      </c>
      <c r="G1629" s="3"/>
      <c r="H1629" s="3" t="s">
        <v>8588</v>
      </c>
      <c r="I1629" s="3" t="s">
        <v>8466</v>
      </c>
      <c r="J1629" s="3" t="s">
        <v>7934</v>
      </c>
      <c r="K1629" s="3" t="s">
        <v>8589</v>
      </c>
      <c r="L1629" s="3" t="s">
        <v>8590</v>
      </c>
      <c r="M1629" s="3" t="e">
        <f>VLOOKUP(F1629,'List PC Q2 có Q3 không'!$B$3:$E$139,1,0)</f>
        <v>#N/A</v>
      </c>
      <c r="N1629" s="3" t="s">
        <v>3820</v>
      </c>
      <c r="O1629" s="3" t="s">
        <v>8591</v>
      </c>
      <c r="P1629" s="4">
        <v>43807.261053240742</v>
      </c>
    </row>
    <row r="1630" spans="1:16" ht="29" hidden="1" x14ac:dyDescent="0.35">
      <c r="A1630" s="3">
        <v>184027</v>
      </c>
      <c r="B1630" s="3" t="s">
        <v>6765</v>
      </c>
      <c r="C1630" s="3" t="s">
        <v>8592</v>
      </c>
      <c r="D1630" s="3" t="s">
        <v>7925</v>
      </c>
      <c r="E1630" s="3" t="s">
        <v>2693</v>
      </c>
      <c r="F1630" s="3" t="s">
        <v>8593</v>
      </c>
      <c r="G1630" s="3"/>
      <c r="H1630" s="3" t="s">
        <v>8594</v>
      </c>
      <c r="I1630" s="3" t="s">
        <v>4265</v>
      </c>
      <c r="J1630" s="3" t="s">
        <v>7791</v>
      </c>
      <c r="K1630" s="3" t="s">
        <v>8291</v>
      </c>
      <c r="L1630" s="3" t="s">
        <v>7703</v>
      </c>
      <c r="M1630" s="3" t="e">
        <f>VLOOKUP(F1630,'List PC Q2 có Q3 không'!$B$3:$E$139,1,0)</f>
        <v>#N/A</v>
      </c>
      <c r="N1630" s="3" t="s">
        <v>5581</v>
      </c>
      <c r="O1630" s="4">
        <v>43746.42560185185</v>
      </c>
      <c r="P1630" s="4">
        <v>43746.425625000003</v>
      </c>
    </row>
    <row r="1631" spans="1:16" ht="29" hidden="1" x14ac:dyDescent="0.35">
      <c r="A1631" s="3">
        <v>183354</v>
      </c>
      <c r="B1631" s="3" t="s">
        <v>6765</v>
      </c>
      <c r="C1631" s="3" t="s">
        <v>8595</v>
      </c>
      <c r="D1631" s="3" t="s">
        <v>7925</v>
      </c>
      <c r="E1631" s="3" t="s">
        <v>1662</v>
      </c>
      <c r="F1631" s="3" t="s">
        <v>8596</v>
      </c>
      <c r="G1631" s="3"/>
      <c r="H1631" s="3" t="s">
        <v>8597</v>
      </c>
      <c r="I1631" s="3" t="s">
        <v>1647</v>
      </c>
      <c r="J1631" s="3" t="s">
        <v>8032</v>
      </c>
      <c r="K1631" s="3" t="s">
        <v>8598</v>
      </c>
      <c r="L1631" s="3" t="s">
        <v>8599</v>
      </c>
      <c r="M1631" s="3" t="e">
        <f>VLOOKUP(F1631,'List PC Q2 có Q3 không'!$B$3:$E$139,1,0)</f>
        <v>#N/A</v>
      </c>
      <c r="N1631" s="3" t="s">
        <v>3820</v>
      </c>
      <c r="O1631" s="4">
        <v>43685.258842592593</v>
      </c>
      <c r="P1631" s="4">
        <v>43685.258773148147</v>
      </c>
    </row>
    <row r="1632" spans="1:16" ht="29" hidden="1" x14ac:dyDescent="0.35">
      <c r="A1632" s="3">
        <v>183338</v>
      </c>
      <c r="B1632" s="3" t="s">
        <v>8181</v>
      </c>
      <c r="C1632" s="3" t="s">
        <v>8600</v>
      </c>
      <c r="D1632" s="3" t="s">
        <v>7925</v>
      </c>
      <c r="E1632" s="3" t="s">
        <v>1499</v>
      </c>
      <c r="F1632" s="3" t="s">
        <v>8601</v>
      </c>
      <c r="G1632" s="3"/>
      <c r="H1632" s="3" t="s">
        <v>8602</v>
      </c>
      <c r="I1632" s="3" t="s">
        <v>3200</v>
      </c>
      <c r="J1632" s="3" t="s">
        <v>8603</v>
      </c>
      <c r="K1632" s="3" t="s">
        <v>8604</v>
      </c>
      <c r="L1632" s="3" t="s">
        <v>8605</v>
      </c>
      <c r="M1632" s="3" t="e">
        <f>VLOOKUP(F1632,'List PC Q2 có Q3 không'!$B$3:$E$139,1,0)</f>
        <v>#N/A</v>
      </c>
      <c r="N1632" s="3" t="s">
        <v>3820</v>
      </c>
      <c r="O1632" s="4">
        <v>43685.254131944443</v>
      </c>
      <c r="P1632" s="4">
        <v>43685.253958333335</v>
      </c>
    </row>
    <row r="1633" spans="1:16" ht="29" hidden="1" x14ac:dyDescent="0.35">
      <c r="A1633" s="3">
        <v>183316</v>
      </c>
      <c r="B1633" s="3" t="s">
        <v>8181</v>
      </c>
      <c r="C1633" s="3" t="s">
        <v>8606</v>
      </c>
      <c r="D1633" s="3" t="s">
        <v>7925</v>
      </c>
      <c r="E1633" s="3" t="s">
        <v>8607</v>
      </c>
      <c r="F1633" s="3" t="s">
        <v>8608</v>
      </c>
      <c r="G1633" s="3"/>
      <c r="H1633" s="3" t="s">
        <v>8609</v>
      </c>
      <c r="I1633" s="3" t="s">
        <v>1776</v>
      </c>
      <c r="J1633" s="3" t="s">
        <v>8610</v>
      </c>
      <c r="K1633" s="3" t="s">
        <v>8187</v>
      </c>
      <c r="L1633" s="3" t="s">
        <v>8611</v>
      </c>
      <c r="M1633" s="3" t="e">
        <f>VLOOKUP(F1633,'List PC Q2 có Q3 không'!$B$3:$E$139,1,0)</f>
        <v>#N/A</v>
      </c>
      <c r="N1633" s="3" t="s">
        <v>3820</v>
      </c>
      <c r="O1633" s="4">
        <v>43685.250520833331</v>
      </c>
      <c r="P1633" s="4">
        <v>43685.250347222223</v>
      </c>
    </row>
    <row r="1634" spans="1:16" ht="29" hidden="1" x14ac:dyDescent="0.35">
      <c r="A1634" s="3">
        <v>183134</v>
      </c>
      <c r="B1634" s="3" t="s">
        <v>6765</v>
      </c>
      <c r="C1634" s="3" t="s">
        <v>8612</v>
      </c>
      <c r="D1634" s="3" t="s">
        <v>7925</v>
      </c>
      <c r="E1634" s="3" t="s">
        <v>347</v>
      </c>
      <c r="F1634" s="3" t="s">
        <v>8613</v>
      </c>
      <c r="G1634" s="3"/>
      <c r="H1634" s="3" t="s">
        <v>8614</v>
      </c>
      <c r="I1634" s="3" t="s">
        <v>1509</v>
      </c>
      <c r="J1634" s="3" t="s">
        <v>7934</v>
      </c>
      <c r="K1634" s="3" t="s">
        <v>7935</v>
      </c>
      <c r="L1634" s="3" t="s">
        <v>8615</v>
      </c>
      <c r="M1634" s="3" t="e">
        <f>VLOOKUP(F1634,'List PC Q2 có Q3 không'!$B$3:$E$139,1,0)</f>
        <v>#N/A</v>
      </c>
      <c r="N1634" s="3" t="s">
        <v>3820</v>
      </c>
      <c r="O1634" s="4">
        <v>43654.360462962963</v>
      </c>
      <c r="P1634" s="4">
        <v>43654.360324074078</v>
      </c>
    </row>
    <row r="1635" spans="1:16" ht="29" hidden="1" x14ac:dyDescent="0.35">
      <c r="A1635" s="3">
        <v>182756</v>
      </c>
      <c r="B1635" s="3" t="s">
        <v>8181</v>
      </c>
      <c r="C1635" s="3" t="s">
        <v>8616</v>
      </c>
      <c r="D1635" s="3" t="s">
        <v>7925</v>
      </c>
      <c r="E1635" s="3" t="s">
        <v>1595</v>
      </c>
      <c r="F1635" s="3" t="s">
        <v>8617</v>
      </c>
      <c r="G1635" s="3"/>
      <c r="H1635" s="3" t="s">
        <v>8618</v>
      </c>
      <c r="I1635" s="3" t="s">
        <v>2207</v>
      </c>
      <c r="J1635" s="3" t="s">
        <v>1599</v>
      </c>
      <c r="K1635" s="3" t="s">
        <v>8619</v>
      </c>
      <c r="L1635" s="3" t="s">
        <v>7692</v>
      </c>
      <c r="M1635" s="3" t="e">
        <f>VLOOKUP(F1635,'List PC Q2 có Q3 không'!$B$3:$E$139,1,0)</f>
        <v>#N/A</v>
      </c>
      <c r="N1635" s="3" t="s">
        <v>7472</v>
      </c>
      <c r="O1635" s="4">
        <v>43654.252453703702</v>
      </c>
      <c r="P1635" s="4">
        <v>43654.252303240741</v>
      </c>
    </row>
    <row r="1636" spans="1:16" ht="29" hidden="1" x14ac:dyDescent="0.35">
      <c r="A1636" s="3">
        <v>182742</v>
      </c>
      <c r="B1636" s="3" t="s">
        <v>6765</v>
      </c>
      <c r="C1636" s="3" t="s">
        <v>8620</v>
      </c>
      <c r="D1636" s="3" t="s">
        <v>7925</v>
      </c>
      <c r="E1636" s="3" t="s">
        <v>1513</v>
      </c>
      <c r="F1636" s="3" t="s">
        <v>8621</v>
      </c>
      <c r="G1636" s="3"/>
      <c r="H1636" s="3" t="s">
        <v>8622</v>
      </c>
      <c r="I1636" s="3" t="s">
        <v>4482</v>
      </c>
      <c r="J1636" s="3" t="s">
        <v>1503</v>
      </c>
      <c r="K1636" s="3" t="s">
        <v>8039</v>
      </c>
      <c r="L1636" s="3" t="s">
        <v>8623</v>
      </c>
      <c r="M1636" s="3" t="e">
        <f>VLOOKUP(F1636,'List PC Q2 có Q3 không'!$B$3:$E$139,1,0)</f>
        <v>#N/A</v>
      </c>
      <c r="N1636" s="3" t="s">
        <v>3820</v>
      </c>
      <c r="O1636" s="4">
        <v>43654.249942129631</v>
      </c>
      <c r="P1636" s="4">
        <v>43654.249814814815</v>
      </c>
    </row>
    <row r="1637" spans="1:16" ht="29" hidden="1" x14ac:dyDescent="0.35">
      <c r="A1637" s="3">
        <v>182192</v>
      </c>
      <c r="B1637" s="3" t="s">
        <v>6765</v>
      </c>
      <c r="C1637" s="3" t="s">
        <v>8624</v>
      </c>
      <c r="D1637" s="3" t="s">
        <v>7925</v>
      </c>
      <c r="E1637" s="3" t="s">
        <v>761</v>
      </c>
      <c r="F1637" s="3" t="s">
        <v>8625</v>
      </c>
      <c r="G1637" s="3"/>
      <c r="H1637" s="3" t="s">
        <v>8626</v>
      </c>
      <c r="I1637" s="3" t="s">
        <v>545</v>
      </c>
      <c r="J1637" s="3" t="s">
        <v>7934</v>
      </c>
      <c r="K1637" s="3" t="s">
        <v>7967</v>
      </c>
      <c r="L1637" s="3" t="s">
        <v>8627</v>
      </c>
      <c r="M1637" s="3" t="e">
        <f>VLOOKUP(F1637,'List PC Q2 có Q3 không'!$B$3:$E$139,1,0)</f>
        <v>#N/A</v>
      </c>
      <c r="N1637" s="3" t="s">
        <v>7472</v>
      </c>
      <c r="O1637" s="4">
        <v>43624.287418981483</v>
      </c>
      <c r="P1637" s="4">
        <v>43624.287222222221</v>
      </c>
    </row>
    <row r="1638" spans="1:16" ht="29" hidden="1" x14ac:dyDescent="0.35">
      <c r="A1638" s="3">
        <v>182153</v>
      </c>
      <c r="B1638" s="3" t="s">
        <v>6765</v>
      </c>
      <c r="C1638" s="3" t="s">
        <v>8628</v>
      </c>
      <c r="D1638" s="3" t="s">
        <v>7925</v>
      </c>
      <c r="E1638" s="3" t="s">
        <v>3190</v>
      </c>
      <c r="F1638" s="3" t="s">
        <v>8629</v>
      </c>
      <c r="G1638" s="3"/>
      <c r="H1638" s="3" t="s">
        <v>8630</v>
      </c>
      <c r="I1638" s="3" t="s">
        <v>1694</v>
      </c>
      <c r="J1638" s="3" t="s">
        <v>7946</v>
      </c>
      <c r="K1638" s="3" t="s">
        <v>8125</v>
      </c>
      <c r="L1638" s="3" t="s">
        <v>8631</v>
      </c>
      <c r="M1638" s="3" t="e">
        <f>VLOOKUP(F1638,'List PC Q2 có Q3 không'!$B$3:$E$139,1,0)</f>
        <v>#N/A</v>
      </c>
      <c r="N1638" s="3" t="s">
        <v>7472</v>
      </c>
      <c r="O1638" s="4">
        <v>43624.255162037036</v>
      </c>
      <c r="P1638" s="4">
        <v>43624.255023148151</v>
      </c>
    </row>
    <row r="1639" spans="1:16" ht="29" hidden="1" x14ac:dyDescent="0.35">
      <c r="A1639" s="3">
        <v>182128</v>
      </c>
      <c r="B1639" s="3" t="s">
        <v>7625</v>
      </c>
      <c r="C1639" s="3" t="s">
        <v>8632</v>
      </c>
      <c r="D1639" s="3" t="s">
        <v>7925</v>
      </c>
      <c r="E1639" s="3" t="s">
        <v>8633</v>
      </c>
      <c r="F1639" s="3" t="s">
        <v>8634</v>
      </c>
      <c r="G1639" s="3"/>
      <c r="H1639" s="3" t="s">
        <v>8635</v>
      </c>
      <c r="I1639" s="3" t="s">
        <v>7253</v>
      </c>
      <c r="J1639" s="3" t="s">
        <v>8636</v>
      </c>
      <c r="K1639" s="3" t="s">
        <v>7696</v>
      </c>
      <c r="L1639" s="3" t="s">
        <v>8637</v>
      </c>
      <c r="M1639" s="3" t="e">
        <f>VLOOKUP(F1639,'List PC Q2 có Q3 không'!$B$3:$E$139,1,0)</f>
        <v>#N/A</v>
      </c>
      <c r="N1639" s="3" t="s">
        <v>3820</v>
      </c>
      <c r="O1639" s="4">
        <v>43624.250543981485</v>
      </c>
      <c r="P1639" s="4">
        <v>43624.250358796293</v>
      </c>
    </row>
    <row r="1640" spans="1:16" ht="29" hidden="1" x14ac:dyDescent="0.35">
      <c r="A1640" s="3">
        <v>182127</v>
      </c>
      <c r="B1640" s="3" t="s">
        <v>6765</v>
      </c>
      <c r="C1640" s="3" t="s">
        <v>8638</v>
      </c>
      <c r="D1640" s="3" t="s">
        <v>7925</v>
      </c>
      <c r="E1640" s="3" t="s">
        <v>3879</v>
      </c>
      <c r="F1640" s="3" t="s">
        <v>8639</v>
      </c>
      <c r="G1640" s="3"/>
      <c r="H1640" s="3" t="s">
        <v>8640</v>
      </c>
      <c r="I1640" s="3" t="s">
        <v>1564</v>
      </c>
      <c r="J1640" s="3" t="s">
        <v>8032</v>
      </c>
      <c r="K1640" s="3" t="s">
        <v>7935</v>
      </c>
      <c r="L1640" s="3" t="s">
        <v>8641</v>
      </c>
      <c r="M1640" s="3" t="e">
        <f>VLOOKUP(F1640,'List PC Q2 có Q3 không'!$B$3:$E$139,1,0)</f>
        <v>#N/A</v>
      </c>
      <c r="N1640" s="3" t="s">
        <v>7472</v>
      </c>
      <c r="O1640" s="4">
        <v>43624.250127314815</v>
      </c>
      <c r="P1640" s="4">
        <v>43624.249942129631</v>
      </c>
    </row>
    <row r="1641" spans="1:16" ht="29" hidden="1" x14ac:dyDescent="0.35">
      <c r="A1641" s="3">
        <v>182039</v>
      </c>
      <c r="B1641" s="3" t="s">
        <v>7625</v>
      </c>
      <c r="C1641" s="3" t="s">
        <v>8642</v>
      </c>
      <c r="D1641" s="3" t="s">
        <v>7925</v>
      </c>
      <c r="E1641" s="3" t="s">
        <v>2693</v>
      </c>
      <c r="F1641" s="3" t="s">
        <v>8643</v>
      </c>
      <c r="G1641" s="3"/>
      <c r="H1641" s="3" t="s">
        <v>8644</v>
      </c>
      <c r="I1641" s="3" t="s">
        <v>1701</v>
      </c>
      <c r="J1641" s="3" t="s">
        <v>8382</v>
      </c>
      <c r="K1641" s="3" t="s">
        <v>8645</v>
      </c>
      <c r="L1641" s="3" t="s">
        <v>8646</v>
      </c>
      <c r="M1641" s="3" t="e">
        <f>VLOOKUP(F1641,'List PC Q2 có Q3 không'!$B$3:$E$139,1,0)</f>
        <v>#N/A</v>
      </c>
      <c r="N1641" s="3" t="s">
        <v>5581</v>
      </c>
      <c r="O1641" s="4">
        <v>43593.677673611113</v>
      </c>
      <c r="P1641" s="4">
        <v>43593.677557870367</v>
      </c>
    </row>
    <row r="1642" spans="1:16" ht="29" hidden="1" x14ac:dyDescent="0.35">
      <c r="A1642" s="3">
        <v>181301</v>
      </c>
      <c r="B1642" s="3" t="s">
        <v>8181</v>
      </c>
      <c r="C1642" s="3" t="s">
        <v>8647</v>
      </c>
      <c r="D1642" s="3" t="s">
        <v>7925</v>
      </c>
      <c r="E1642" s="3" t="s">
        <v>2693</v>
      </c>
      <c r="F1642" s="3" t="s">
        <v>8648</v>
      </c>
      <c r="G1642" s="3"/>
      <c r="H1642" s="3" t="s">
        <v>8649</v>
      </c>
      <c r="I1642" s="3" t="s">
        <v>8650</v>
      </c>
      <c r="J1642" s="3" t="s">
        <v>8651</v>
      </c>
      <c r="K1642" s="3" t="s">
        <v>8652</v>
      </c>
      <c r="L1642" s="3" t="s">
        <v>8646</v>
      </c>
      <c r="M1642" s="3" t="e">
        <f>VLOOKUP(F1642,'List PC Q2 có Q3 không'!$B$3:$E$139,1,0)</f>
        <v>#N/A</v>
      </c>
      <c r="N1642" s="3" t="s">
        <v>5581</v>
      </c>
      <c r="O1642" s="4">
        <v>43532.463020833333</v>
      </c>
      <c r="P1642" s="4">
        <v>43532.462858796294</v>
      </c>
    </row>
    <row r="1643" spans="1:16" ht="29" hidden="1" x14ac:dyDescent="0.35">
      <c r="A1643" s="3">
        <v>181267</v>
      </c>
      <c r="B1643" s="3" t="s">
        <v>6765</v>
      </c>
      <c r="C1643" s="3" t="s">
        <v>8653</v>
      </c>
      <c r="D1643" s="3" t="s">
        <v>7925</v>
      </c>
      <c r="E1643" s="3">
        <v>7055614</v>
      </c>
      <c r="F1643" s="3" t="s">
        <v>8654</v>
      </c>
      <c r="G1643" s="3"/>
      <c r="H1643" s="3" t="s">
        <v>8655</v>
      </c>
      <c r="I1643" s="3" t="s">
        <v>3654</v>
      </c>
      <c r="J1643" s="3" t="s">
        <v>8656</v>
      </c>
      <c r="K1643" s="3" t="s">
        <v>7935</v>
      </c>
      <c r="L1643" s="3" t="s">
        <v>8657</v>
      </c>
      <c r="M1643" s="3" t="e">
        <f>VLOOKUP(F1643,'List PC Q2 có Q3 không'!$B$3:$E$139,1,0)</f>
        <v>#N/A</v>
      </c>
      <c r="N1643" s="3" t="s">
        <v>7472</v>
      </c>
      <c r="O1643" s="4">
        <v>43532.368773148148</v>
      </c>
      <c r="P1643" s="4">
        <v>43532.368564814817</v>
      </c>
    </row>
    <row r="1644" spans="1:16" ht="29" hidden="1" x14ac:dyDescent="0.35">
      <c r="A1644" s="3">
        <v>180916</v>
      </c>
      <c r="B1644" s="3" t="s">
        <v>7625</v>
      </c>
      <c r="C1644" s="3" t="s">
        <v>8658</v>
      </c>
      <c r="D1644" s="3" t="s">
        <v>7925</v>
      </c>
      <c r="E1644" s="3" t="s">
        <v>8659</v>
      </c>
      <c r="F1644" s="3" t="s">
        <v>8660</v>
      </c>
      <c r="G1644" s="3"/>
      <c r="H1644" s="3" t="s">
        <v>8661</v>
      </c>
      <c r="I1644" s="3" t="s">
        <v>2213</v>
      </c>
      <c r="J1644" s="3" t="s">
        <v>8662</v>
      </c>
      <c r="K1644" s="3" t="s">
        <v>7954</v>
      </c>
      <c r="L1644" s="3" t="s">
        <v>8663</v>
      </c>
      <c r="M1644" s="3" t="e">
        <f>VLOOKUP(F1644,'List PC Q2 có Q3 không'!$B$3:$E$139,1,0)</f>
        <v>#N/A</v>
      </c>
      <c r="N1644" s="3" t="s">
        <v>3820</v>
      </c>
      <c r="O1644" s="4">
        <v>43504.369733796295</v>
      </c>
      <c r="P1644" s="4">
        <v>43504.36959490741</v>
      </c>
    </row>
    <row r="1645" spans="1:16" ht="29" hidden="1" x14ac:dyDescent="0.35">
      <c r="A1645" s="3">
        <v>180601</v>
      </c>
      <c r="B1645" s="3" t="s">
        <v>6765</v>
      </c>
      <c r="C1645" s="3" t="s">
        <v>8664</v>
      </c>
      <c r="D1645" s="3" t="s">
        <v>7925</v>
      </c>
      <c r="E1645" s="3" t="s">
        <v>8665</v>
      </c>
      <c r="F1645" s="3" t="s">
        <v>8666</v>
      </c>
      <c r="G1645" s="3"/>
      <c r="H1645" s="3" t="s">
        <v>8667</v>
      </c>
      <c r="I1645" s="3" t="s">
        <v>483</v>
      </c>
      <c r="J1645" s="3" t="s">
        <v>8209</v>
      </c>
      <c r="K1645" s="3" t="s">
        <v>8108</v>
      </c>
      <c r="L1645" s="3" t="s">
        <v>8668</v>
      </c>
      <c r="M1645" s="3" t="e">
        <f>VLOOKUP(F1645,'List PC Q2 có Q3 không'!$B$3:$E$139,1,0)</f>
        <v>#N/A</v>
      </c>
      <c r="N1645" s="3" t="s">
        <v>7472</v>
      </c>
      <c r="O1645" s="4">
        <v>43504.298726851855</v>
      </c>
      <c r="P1645" s="4">
        <v>43504.298564814817</v>
      </c>
    </row>
    <row r="1646" spans="1:16" ht="29" hidden="1" x14ac:dyDescent="0.35">
      <c r="A1646" s="3">
        <v>180417</v>
      </c>
      <c r="B1646" s="3" t="s">
        <v>6765</v>
      </c>
      <c r="C1646" s="3" t="s">
        <v>8669</v>
      </c>
      <c r="D1646" s="3" t="s">
        <v>7925</v>
      </c>
      <c r="E1646" s="5" t="s">
        <v>722</v>
      </c>
      <c r="F1646" s="3" t="s">
        <v>8670</v>
      </c>
      <c r="G1646" s="3"/>
      <c r="H1646" s="3" t="s">
        <v>8671</v>
      </c>
      <c r="I1646" s="3" t="s">
        <v>2193</v>
      </c>
      <c r="J1646" s="3" t="s">
        <v>7946</v>
      </c>
      <c r="K1646" s="3" t="s">
        <v>8520</v>
      </c>
      <c r="L1646" s="3" t="s">
        <v>8672</v>
      </c>
      <c r="M1646" s="3" t="e">
        <f>VLOOKUP(F1646,'List PC Q2 có Q3 không'!$B$3:$E$139,1,0)</f>
        <v>#N/A</v>
      </c>
      <c r="N1646" s="3" t="s">
        <v>7472</v>
      </c>
      <c r="O1646" s="4">
        <v>43678.571793981479</v>
      </c>
      <c r="P1646" s="4">
        <v>43473.571643518517</v>
      </c>
    </row>
    <row r="1647" spans="1:16" ht="29" hidden="1" x14ac:dyDescent="0.35">
      <c r="A1647" s="3">
        <v>180273</v>
      </c>
      <c r="B1647" s="3" t="s">
        <v>6765</v>
      </c>
      <c r="C1647" s="3" t="s">
        <v>8673</v>
      </c>
      <c r="D1647" s="3" t="s">
        <v>7925</v>
      </c>
      <c r="E1647" s="3" t="s">
        <v>2311</v>
      </c>
      <c r="F1647" s="3" t="s">
        <v>8674</v>
      </c>
      <c r="G1647" s="3"/>
      <c r="H1647" s="3" t="s">
        <v>8675</v>
      </c>
      <c r="I1647" s="3" t="s">
        <v>3390</v>
      </c>
      <c r="J1647" s="3" t="s">
        <v>7791</v>
      </c>
      <c r="K1647" s="3" t="s">
        <v>8676</v>
      </c>
      <c r="L1647" s="3" t="s">
        <v>8677</v>
      </c>
      <c r="M1647" s="3" t="e">
        <f>VLOOKUP(F1647,'List PC Q2 có Q3 không'!$B$3:$E$139,1,0)</f>
        <v>#N/A</v>
      </c>
      <c r="N1647" s="3" t="s">
        <v>3820</v>
      </c>
      <c r="O1647" s="3" t="s">
        <v>8678</v>
      </c>
      <c r="P1647" s="4">
        <v>43473.357233796298</v>
      </c>
    </row>
    <row r="1648" spans="1:16" ht="29" hidden="1" x14ac:dyDescent="0.35">
      <c r="A1648" s="3">
        <v>179343</v>
      </c>
      <c r="B1648" s="3" t="s">
        <v>8181</v>
      </c>
      <c r="C1648" s="3" t="s">
        <v>8679</v>
      </c>
      <c r="D1648" s="3" t="s">
        <v>7925</v>
      </c>
      <c r="E1648" s="5" t="s">
        <v>1014</v>
      </c>
      <c r="F1648" s="3" t="s">
        <v>8680</v>
      </c>
      <c r="G1648" s="3"/>
      <c r="H1648" s="3" t="s">
        <v>8681</v>
      </c>
      <c r="I1648" s="3" t="s">
        <v>1502</v>
      </c>
      <c r="J1648" s="3" t="s">
        <v>8682</v>
      </c>
      <c r="K1648" s="3" t="s">
        <v>8683</v>
      </c>
      <c r="L1648" s="3" t="s">
        <v>8684</v>
      </c>
      <c r="M1648" s="3" t="e">
        <f>VLOOKUP(F1648,'List PC Q2 có Q3 không'!$B$3:$E$139,1,0)</f>
        <v>#N/A</v>
      </c>
      <c r="N1648" s="3" t="s">
        <v>3820</v>
      </c>
      <c r="O1648" s="3" t="s">
        <v>8685</v>
      </c>
      <c r="P1648" s="3" t="s">
        <v>8686</v>
      </c>
    </row>
    <row r="1649" spans="1:16" ht="29" hidden="1" x14ac:dyDescent="0.35">
      <c r="A1649" s="3">
        <v>179318</v>
      </c>
      <c r="B1649" s="3" t="s">
        <v>6765</v>
      </c>
      <c r="C1649" s="3" t="s">
        <v>8687</v>
      </c>
      <c r="D1649" s="3" t="s">
        <v>7925</v>
      </c>
      <c r="E1649" s="3" t="s">
        <v>3152</v>
      </c>
      <c r="F1649" s="3" t="s">
        <v>8688</v>
      </c>
      <c r="G1649" s="3"/>
      <c r="H1649" s="3" t="s">
        <v>8689</v>
      </c>
      <c r="I1649" s="3" t="s">
        <v>1355</v>
      </c>
      <c r="J1649" s="3" t="s">
        <v>7791</v>
      </c>
      <c r="K1649" s="3" t="s">
        <v>8026</v>
      </c>
      <c r="L1649" s="3" t="s">
        <v>8690</v>
      </c>
      <c r="M1649" s="3" t="e">
        <f>VLOOKUP(F1649,'List PC Q2 có Q3 không'!$B$3:$E$139,1,0)</f>
        <v>#N/A</v>
      </c>
      <c r="N1649" s="3" t="s">
        <v>3820</v>
      </c>
      <c r="O1649" s="4">
        <v>43677.251886574071</v>
      </c>
      <c r="P1649" s="3" t="s">
        <v>8691</v>
      </c>
    </row>
    <row r="1650" spans="1:16" ht="29" hidden="1" x14ac:dyDescent="0.35">
      <c r="A1650" s="3">
        <v>179297</v>
      </c>
      <c r="B1650" s="3" t="s">
        <v>8692</v>
      </c>
      <c r="C1650" s="3" t="s">
        <v>8693</v>
      </c>
      <c r="D1650" s="3" t="s">
        <v>7925</v>
      </c>
      <c r="E1650" s="3" t="s">
        <v>8364</v>
      </c>
      <c r="F1650" s="3" t="s">
        <v>8372</v>
      </c>
      <c r="G1650" s="3"/>
      <c r="H1650" s="3" t="s">
        <v>8373</v>
      </c>
      <c r="I1650" s="3" t="s">
        <v>8694</v>
      </c>
      <c r="J1650" s="3" t="s">
        <v>8334</v>
      </c>
      <c r="K1650" s="3" t="s">
        <v>7947</v>
      </c>
      <c r="L1650" s="3" t="s">
        <v>8376</v>
      </c>
      <c r="M1650" s="3" t="e">
        <f>VLOOKUP(F1650,'List PC Q2 có Q3 không'!$B$3:$E$139,1,0)</f>
        <v>#N/A</v>
      </c>
      <c r="N1650" s="3" t="s">
        <v>3820</v>
      </c>
      <c r="O1650" s="3" t="s">
        <v>8695</v>
      </c>
      <c r="P1650" s="3" t="s">
        <v>8696</v>
      </c>
    </row>
    <row r="1651" spans="1:16" ht="29" hidden="1" x14ac:dyDescent="0.35">
      <c r="A1651" s="3">
        <v>178714</v>
      </c>
      <c r="B1651" s="3" t="s">
        <v>6765</v>
      </c>
      <c r="C1651" s="3" t="s">
        <v>8697</v>
      </c>
      <c r="D1651" s="3" t="s">
        <v>7925</v>
      </c>
      <c r="E1651" s="3" t="s">
        <v>1703</v>
      </c>
      <c r="F1651" s="3" t="s">
        <v>8698</v>
      </c>
      <c r="G1651" s="3"/>
      <c r="H1651" s="3" t="s">
        <v>8699</v>
      </c>
      <c r="I1651" s="3" t="s">
        <v>4385</v>
      </c>
      <c r="J1651" s="3" t="s">
        <v>7791</v>
      </c>
      <c r="K1651" s="3" t="s">
        <v>8700</v>
      </c>
      <c r="L1651" s="3" t="s">
        <v>8701</v>
      </c>
      <c r="M1651" s="3" t="e">
        <f>VLOOKUP(F1651,'List PC Q2 có Q3 không'!$B$3:$E$139,1,0)</f>
        <v>#N/A</v>
      </c>
      <c r="N1651" s="3" t="s">
        <v>3820</v>
      </c>
      <c r="O1651" s="4">
        <v>43676.254444444443</v>
      </c>
      <c r="P1651" s="3" t="s">
        <v>8702</v>
      </c>
    </row>
    <row r="1652" spans="1:16" ht="29" hidden="1" x14ac:dyDescent="0.35">
      <c r="A1652" s="3">
        <v>177740</v>
      </c>
      <c r="B1652" s="3" t="s">
        <v>7968</v>
      </c>
      <c r="C1652" s="3" t="s">
        <v>8703</v>
      </c>
      <c r="D1652" s="3" t="s">
        <v>7925</v>
      </c>
      <c r="E1652" s="3" t="s">
        <v>1506</v>
      </c>
      <c r="F1652" s="3" t="s">
        <v>8704</v>
      </c>
      <c r="G1652" s="3"/>
      <c r="H1652" s="3" t="s">
        <v>8705</v>
      </c>
      <c r="I1652" s="3" t="s">
        <v>3497</v>
      </c>
      <c r="J1652" s="3" t="s">
        <v>8706</v>
      </c>
      <c r="K1652" s="3" t="s">
        <v>8707</v>
      </c>
      <c r="L1652" s="3" t="s">
        <v>8708</v>
      </c>
      <c r="M1652" s="3" t="e">
        <f>VLOOKUP(F1652,'List PC Q2 có Q3 không'!$B$3:$E$139,1,0)</f>
        <v>#N/A</v>
      </c>
      <c r="N1652" s="3" t="s">
        <v>7472</v>
      </c>
      <c r="O1652" s="3" t="s">
        <v>8709</v>
      </c>
      <c r="P1652" s="3" t="s">
        <v>8710</v>
      </c>
    </row>
    <row r="1653" spans="1:16" ht="29" hidden="1" x14ac:dyDescent="0.35">
      <c r="A1653" s="3">
        <v>174232</v>
      </c>
      <c r="B1653" s="3" t="s">
        <v>6765</v>
      </c>
      <c r="C1653" s="3" t="s">
        <v>8711</v>
      </c>
      <c r="D1653" s="3" t="s">
        <v>7925</v>
      </c>
      <c r="E1653" s="3" t="s">
        <v>1423</v>
      </c>
      <c r="F1653" s="3" t="s">
        <v>8712</v>
      </c>
      <c r="G1653" s="3"/>
      <c r="H1653" s="3" t="s">
        <v>8713</v>
      </c>
      <c r="I1653" s="3" t="s">
        <v>2207</v>
      </c>
      <c r="J1653" s="3" t="s">
        <v>7791</v>
      </c>
      <c r="K1653" s="3" t="s">
        <v>8676</v>
      </c>
      <c r="L1653" s="3" t="s">
        <v>8714</v>
      </c>
      <c r="M1653" s="3" t="e">
        <f>VLOOKUP(F1653,'List PC Q2 có Q3 không'!$B$3:$E$139,1,0)</f>
        <v>#N/A</v>
      </c>
      <c r="N1653" s="3" t="s">
        <v>7472</v>
      </c>
      <c r="O1653" s="4">
        <v>43665.495625000003</v>
      </c>
      <c r="P1653" s="3" t="s">
        <v>8715</v>
      </c>
    </row>
    <row r="1654" spans="1:16" ht="29" hidden="1" x14ac:dyDescent="0.35">
      <c r="A1654" s="3">
        <v>174001</v>
      </c>
      <c r="B1654" s="3" t="s">
        <v>6765</v>
      </c>
      <c r="C1654" s="3" t="s">
        <v>8716</v>
      </c>
      <c r="D1654" s="3" t="s">
        <v>7925</v>
      </c>
      <c r="E1654" s="3" t="s">
        <v>862</v>
      </c>
      <c r="F1654" s="3" t="s">
        <v>8717</v>
      </c>
      <c r="G1654" s="3"/>
      <c r="H1654" s="3" t="s">
        <v>8718</v>
      </c>
      <c r="I1654" s="3" t="s">
        <v>3654</v>
      </c>
      <c r="J1654" s="3" t="s">
        <v>7934</v>
      </c>
      <c r="K1654" s="3" t="s">
        <v>8021</v>
      </c>
      <c r="L1654" s="3" t="s">
        <v>8719</v>
      </c>
      <c r="M1654" s="3" t="e">
        <f>VLOOKUP(F1654,'List PC Q2 có Q3 không'!$B$3:$E$139,1,0)</f>
        <v>#N/A</v>
      </c>
      <c r="N1654" s="3" t="s">
        <v>3820</v>
      </c>
      <c r="O1654" s="4">
        <v>43665.340937499997</v>
      </c>
      <c r="P1654" s="3" t="s">
        <v>8720</v>
      </c>
    </row>
    <row r="1655" spans="1:16" ht="29" hidden="1" x14ac:dyDescent="0.35">
      <c r="A1655" s="3">
        <v>173591</v>
      </c>
      <c r="B1655" s="3" t="s">
        <v>6765</v>
      </c>
      <c r="C1655" s="3" t="s">
        <v>8721</v>
      </c>
      <c r="D1655" s="3" t="s">
        <v>7925</v>
      </c>
      <c r="E1655" s="3" t="s">
        <v>8722</v>
      </c>
      <c r="F1655" s="3" t="s">
        <v>8723</v>
      </c>
      <c r="G1655" s="3"/>
      <c r="H1655" s="3" t="s">
        <v>8724</v>
      </c>
      <c r="I1655" s="3" t="s">
        <v>8725</v>
      </c>
      <c r="J1655" s="3" t="s">
        <v>7791</v>
      </c>
      <c r="K1655" s="3" t="s">
        <v>8219</v>
      </c>
      <c r="L1655" s="3" t="s">
        <v>8726</v>
      </c>
      <c r="M1655" s="3" t="e">
        <f>VLOOKUP(F1655,'List PC Q2 có Q3 không'!$B$3:$E$139,1,0)</f>
        <v>#N/A</v>
      </c>
      <c r="N1655" s="3" t="s">
        <v>3820</v>
      </c>
      <c r="O1655" s="4">
        <v>43664.554178240738</v>
      </c>
      <c r="P1655" s="3" t="s">
        <v>8727</v>
      </c>
    </row>
    <row r="1656" spans="1:16" ht="29" hidden="1" x14ac:dyDescent="0.35">
      <c r="A1656" s="3">
        <v>173574</v>
      </c>
      <c r="B1656" s="3" t="s">
        <v>6765</v>
      </c>
      <c r="C1656" s="3" t="s">
        <v>8728</v>
      </c>
      <c r="D1656" s="3" t="s">
        <v>7925</v>
      </c>
      <c r="E1656" s="3" t="s">
        <v>1681</v>
      </c>
      <c r="F1656" s="3" t="s">
        <v>8729</v>
      </c>
      <c r="G1656" s="3"/>
      <c r="H1656" s="3" t="s">
        <v>8730</v>
      </c>
      <c r="I1656" s="3" t="s">
        <v>1316</v>
      </c>
      <c r="J1656" s="3" t="s">
        <v>7934</v>
      </c>
      <c r="K1656" s="3" t="s">
        <v>7935</v>
      </c>
      <c r="L1656" s="3" t="s">
        <v>8731</v>
      </c>
      <c r="M1656" s="3" t="e">
        <f>VLOOKUP(F1656,'List PC Q2 có Q3 không'!$B$3:$E$139,1,0)</f>
        <v>#N/A</v>
      </c>
      <c r="N1656" s="3" t="s">
        <v>3820</v>
      </c>
      <c r="O1656" s="4">
        <v>43664.504293981481</v>
      </c>
      <c r="P1656" s="3" t="s">
        <v>8732</v>
      </c>
    </row>
    <row r="1657" spans="1:16" ht="29" hidden="1" x14ac:dyDescent="0.35">
      <c r="A1657" s="3">
        <v>173082</v>
      </c>
      <c r="B1657" s="3" t="s">
        <v>6765</v>
      </c>
      <c r="C1657" s="3" t="s">
        <v>8733</v>
      </c>
      <c r="D1657" s="3" t="s">
        <v>7925</v>
      </c>
      <c r="E1657" s="3" t="s">
        <v>4550</v>
      </c>
      <c r="F1657" s="3" t="s">
        <v>8734</v>
      </c>
      <c r="G1657" s="3"/>
      <c r="H1657" s="3" t="s">
        <v>8735</v>
      </c>
      <c r="I1657" s="3" t="s">
        <v>4214</v>
      </c>
      <c r="J1657" s="3" t="s">
        <v>7640</v>
      </c>
      <c r="K1657" s="3" t="s">
        <v>8125</v>
      </c>
      <c r="L1657" s="3" t="s">
        <v>8736</v>
      </c>
      <c r="M1657" s="3" t="e">
        <f>VLOOKUP(F1657,'List PC Q2 có Q3 không'!$B$3:$E$139,1,0)</f>
        <v>#N/A</v>
      </c>
      <c r="N1657" s="3" t="s">
        <v>7472</v>
      </c>
      <c r="O1657" s="4">
        <v>43664.252256944441</v>
      </c>
      <c r="P1657" s="3" t="s">
        <v>8737</v>
      </c>
    </row>
    <row r="1658" spans="1:16" ht="29" hidden="1" x14ac:dyDescent="0.35">
      <c r="A1658" s="3">
        <v>172558</v>
      </c>
      <c r="B1658" s="3" t="s">
        <v>6765</v>
      </c>
      <c r="C1658" s="3" t="s">
        <v>8738</v>
      </c>
      <c r="D1658" s="3" t="s">
        <v>7925</v>
      </c>
      <c r="E1658" s="3">
        <v>7058060</v>
      </c>
      <c r="F1658" s="3" t="s">
        <v>8739</v>
      </c>
      <c r="G1658" s="3"/>
      <c r="H1658" s="3" t="s">
        <v>8740</v>
      </c>
      <c r="I1658" s="3" t="s">
        <v>1047</v>
      </c>
      <c r="J1658" s="3" t="s">
        <v>7993</v>
      </c>
      <c r="K1658" s="3" t="s">
        <v>8741</v>
      </c>
      <c r="L1658" s="3" t="s">
        <v>8742</v>
      </c>
      <c r="M1658" s="3" t="e">
        <f>VLOOKUP(F1658,'List PC Q2 có Q3 không'!$B$3:$E$139,1,0)</f>
        <v>#N/A</v>
      </c>
      <c r="N1658" s="3" t="s">
        <v>3820</v>
      </c>
      <c r="O1658" s="4">
        <v>43663.328715277778</v>
      </c>
      <c r="P1658" s="3" t="s">
        <v>8743</v>
      </c>
    </row>
    <row r="1659" spans="1:16" ht="29" hidden="1" x14ac:dyDescent="0.35">
      <c r="A1659" s="3">
        <v>172412</v>
      </c>
      <c r="B1659" s="3" t="s">
        <v>6765</v>
      </c>
      <c r="C1659" s="3" t="s">
        <v>8744</v>
      </c>
      <c r="D1659" s="3" t="s">
        <v>7925</v>
      </c>
      <c r="E1659" s="3">
        <v>7058058</v>
      </c>
      <c r="F1659" s="3" t="s">
        <v>8745</v>
      </c>
      <c r="G1659" s="3"/>
      <c r="H1659" s="3" t="s">
        <v>8746</v>
      </c>
      <c r="I1659" s="3" t="s">
        <v>2255</v>
      </c>
      <c r="J1659" s="3" t="s">
        <v>8747</v>
      </c>
      <c r="K1659" s="3" t="s">
        <v>8748</v>
      </c>
      <c r="L1659" s="3" t="s">
        <v>8749</v>
      </c>
      <c r="M1659" s="3" t="e">
        <f>VLOOKUP(F1659,'List PC Q2 có Q3 không'!$B$3:$E$139,1,0)</f>
        <v>#N/A</v>
      </c>
      <c r="N1659" s="3" t="s">
        <v>3820</v>
      </c>
      <c r="O1659" s="4">
        <v>43663.252939814818</v>
      </c>
      <c r="P1659" s="3" t="s">
        <v>8750</v>
      </c>
    </row>
    <row r="1660" spans="1:16" ht="29" hidden="1" x14ac:dyDescent="0.35">
      <c r="A1660" s="3">
        <v>172278</v>
      </c>
      <c r="B1660" s="3" t="s">
        <v>6765</v>
      </c>
      <c r="C1660" s="3" t="s">
        <v>8751</v>
      </c>
      <c r="D1660" s="3" t="s">
        <v>7925</v>
      </c>
      <c r="E1660" s="3" t="s">
        <v>8752</v>
      </c>
      <c r="F1660" s="3" t="s">
        <v>8753</v>
      </c>
      <c r="G1660" s="3"/>
      <c r="H1660" s="3" t="s">
        <v>8754</v>
      </c>
      <c r="I1660" s="3" t="s">
        <v>7105</v>
      </c>
      <c r="J1660" s="3" t="s">
        <v>7946</v>
      </c>
      <c r="K1660" s="3" t="s">
        <v>8201</v>
      </c>
      <c r="L1660" s="3" t="s">
        <v>77</v>
      </c>
      <c r="M1660" s="3" t="e">
        <f>VLOOKUP(F1660,'List PC Q2 có Q3 không'!$B$3:$E$139,1,0)</f>
        <v>#N/A</v>
      </c>
      <c r="N1660" s="3" t="s">
        <v>938</v>
      </c>
      <c r="O1660" s="3" t="s">
        <v>8755</v>
      </c>
      <c r="P1660" s="3" t="s">
        <v>8756</v>
      </c>
    </row>
    <row r="1661" spans="1:16" ht="29" hidden="1" x14ac:dyDescent="0.35">
      <c r="A1661" s="3">
        <v>172148</v>
      </c>
      <c r="B1661" s="3" t="s">
        <v>6765</v>
      </c>
      <c r="C1661" s="3" t="s">
        <v>8757</v>
      </c>
      <c r="D1661" s="3" t="s">
        <v>7925</v>
      </c>
      <c r="E1661" s="3" t="s">
        <v>8758</v>
      </c>
      <c r="F1661" s="3" t="s">
        <v>8759</v>
      </c>
      <c r="G1661" s="3"/>
      <c r="H1661" s="3" t="s">
        <v>8760</v>
      </c>
      <c r="I1661" s="3" t="s">
        <v>2279</v>
      </c>
      <c r="J1661" s="3" t="s">
        <v>7791</v>
      </c>
      <c r="K1661" s="3" t="s">
        <v>8676</v>
      </c>
      <c r="L1661" s="3" t="s">
        <v>8761</v>
      </c>
      <c r="M1661" s="3" t="e">
        <f>VLOOKUP(F1661,'List PC Q2 có Q3 không'!$B$3:$E$139,1,0)</f>
        <v>#N/A</v>
      </c>
      <c r="N1661" s="3" t="s">
        <v>7472</v>
      </c>
      <c r="O1661" s="3" t="s">
        <v>8762</v>
      </c>
      <c r="P1661" s="3" t="s">
        <v>8763</v>
      </c>
    </row>
    <row r="1662" spans="1:16" ht="29" hidden="1" x14ac:dyDescent="0.35">
      <c r="A1662" s="3">
        <v>172139</v>
      </c>
      <c r="B1662" s="3" t="s">
        <v>6765</v>
      </c>
      <c r="C1662" s="3" t="s">
        <v>8764</v>
      </c>
      <c r="D1662" s="3" t="s">
        <v>7925</v>
      </c>
      <c r="E1662" s="3" t="s">
        <v>8765</v>
      </c>
      <c r="F1662" s="3" t="s">
        <v>8766</v>
      </c>
      <c r="G1662" s="3"/>
      <c r="H1662" s="3" t="s">
        <v>8767</v>
      </c>
      <c r="I1662" s="3" t="s">
        <v>4034</v>
      </c>
      <c r="J1662" s="3" t="s">
        <v>7791</v>
      </c>
      <c r="K1662" s="3" t="s">
        <v>8108</v>
      </c>
      <c r="L1662" s="3" t="s">
        <v>8768</v>
      </c>
      <c r="M1662" s="3" t="e">
        <f>VLOOKUP(F1662,'List PC Q2 có Q3 không'!$B$3:$E$139,1,0)</f>
        <v>#N/A</v>
      </c>
      <c r="N1662" s="3" t="s">
        <v>7472</v>
      </c>
      <c r="O1662" s="3" t="s">
        <v>8769</v>
      </c>
      <c r="P1662" s="3" t="s">
        <v>8770</v>
      </c>
    </row>
    <row r="1663" spans="1:16" ht="29" hidden="1" x14ac:dyDescent="0.35">
      <c r="A1663" s="3">
        <v>171454</v>
      </c>
      <c r="B1663" s="3" t="s">
        <v>6765</v>
      </c>
      <c r="C1663" s="3" t="s">
        <v>8771</v>
      </c>
      <c r="D1663" s="3" t="s">
        <v>7925</v>
      </c>
      <c r="E1663" s="3">
        <v>7055671</v>
      </c>
      <c r="F1663" s="3" t="s">
        <v>8772</v>
      </c>
      <c r="G1663" s="3"/>
      <c r="H1663" s="3" t="s">
        <v>8773</v>
      </c>
      <c r="I1663" s="3" t="s">
        <v>7844</v>
      </c>
      <c r="J1663" s="3" t="s">
        <v>7946</v>
      </c>
      <c r="K1663" s="3" t="s">
        <v>8774</v>
      </c>
      <c r="L1663" s="3" t="s">
        <v>8775</v>
      </c>
      <c r="M1663" s="3" t="e">
        <f>VLOOKUP(F1663,'List PC Q2 có Q3 không'!$B$3:$E$139,1,0)</f>
        <v>#N/A</v>
      </c>
      <c r="N1663" s="3" t="s">
        <v>3820</v>
      </c>
      <c r="O1663" s="3" t="s">
        <v>8776</v>
      </c>
      <c r="P1663" s="3" t="s">
        <v>8777</v>
      </c>
    </row>
    <row r="1664" spans="1:16" ht="29" hidden="1" x14ac:dyDescent="0.35">
      <c r="A1664" s="3">
        <v>171390</v>
      </c>
      <c r="B1664" s="3" t="s">
        <v>8181</v>
      </c>
      <c r="C1664" s="3" t="s">
        <v>8778</v>
      </c>
      <c r="D1664" s="3" t="s">
        <v>7925</v>
      </c>
      <c r="E1664" s="3">
        <v>7055689</v>
      </c>
      <c r="F1664" s="3" t="s">
        <v>8779</v>
      </c>
      <c r="G1664" s="3"/>
      <c r="H1664" s="3" t="s">
        <v>8780</v>
      </c>
      <c r="I1664" s="3" t="s">
        <v>3949</v>
      </c>
      <c r="J1664" s="3" t="s">
        <v>8781</v>
      </c>
      <c r="K1664" s="3" t="s">
        <v>8782</v>
      </c>
      <c r="L1664" s="3" t="s">
        <v>7682</v>
      </c>
      <c r="M1664" s="3" t="e">
        <f>VLOOKUP(F1664,'List PC Q2 có Q3 không'!$B$3:$E$139,1,0)</f>
        <v>#N/A</v>
      </c>
      <c r="N1664" s="3" t="s">
        <v>7683</v>
      </c>
      <c r="O1664" s="3" t="s">
        <v>8783</v>
      </c>
      <c r="P1664" s="3" t="s">
        <v>8784</v>
      </c>
    </row>
    <row r="1665" spans="1:16" ht="29" hidden="1" x14ac:dyDescent="0.35">
      <c r="A1665" s="3">
        <v>170888</v>
      </c>
      <c r="B1665" s="3" t="s">
        <v>6765</v>
      </c>
      <c r="C1665" s="3" t="s">
        <v>8785</v>
      </c>
      <c r="D1665" s="3" t="s">
        <v>7925</v>
      </c>
      <c r="E1665" s="3">
        <v>7058167</v>
      </c>
      <c r="F1665" s="3" t="s">
        <v>8786</v>
      </c>
      <c r="G1665" s="3"/>
      <c r="H1665" s="3" t="s">
        <v>8787</v>
      </c>
      <c r="I1665" s="3" t="s">
        <v>205</v>
      </c>
      <c r="J1665" s="3" t="s">
        <v>8143</v>
      </c>
      <c r="K1665" s="3" t="s">
        <v>7961</v>
      </c>
      <c r="L1665" s="3" t="s">
        <v>8788</v>
      </c>
      <c r="M1665" s="3" t="e">
        <f>VLOOKUP(F1665,'List PC Q2 có Q3 không'!$B$3:$E$139,1,0)</f>
        <v>#N/A</v>
      </c>
      <c r="N1665" s="3" t="s">
        <v>3820</v>
      </c>
      <c r="O1665" s="3" t="s">
        <v>8789</v>
      </c>
      <c r="P1665" s="3" t="s">
        <v>8790</v>
      </c>
    </row>
    <row r="1666" spans="1:16" ht="29" hidden="1" x14ac:dyDescent="0.35">
      <c r="A1666" s="3">
        <v>170793</v>
      </c>
      <c r="B1666" s="3" t="s">
        <v>6765</v>
      </c>
      <c r="C1666" s="3" t="s">
        <v>8791</v>
      </c>
      <c r="D1666" s="3" t="s">
        <v>7925</v>
      </c>
      <c r="E1666" s="3" t="s">
        <v>8792</v>
      </c>
      <c r="F1666" s="3" t="s">
        <v>8793</v>
      </c>
      <c r="G1666" s="3"/>
      <c r="H1666" s="3" t="s">
        <v>8794</v>
      </c>
      <c r="I1666" s="3" t="s">
        <v>1618</v>
      </c>
      <c r="J1666" s="3" t="s">
        <v>8795</v>
      </c>
      <c r="K1666" s="3" t="s">
        <v>8598</v>
      </c>
      <c r="L1666" s="3" t="s">
        <v>4363</v>
      </c>
      <c r="M1666" s="3" t="e">
        <f>VLOOKUP(F1666,'List PC Q2 có Q3 không'!$B$3:$E$139,1,0)</f>
        <v>#N/A</v>
      </c>
      <c r="N1666" s="3" t="s">
        <v>117</v>
      </c>
      <c r="O1666" s="4">
        <v>43806.67759259259</v>
      </c>
      <c r="P1666" s="4">
        <v>43806.677557870367</v>
      </c>
    </row>
    <row r="1667" spans="1:16" ht="29" hidden="1" x14ac:dyDescent="0.35">
      <c r="A1667" s="3">
        <v>170791</v>
      </c>
      <c r="B1667" s="3" t="s">
        <v>7625</v>
      </c>
      <c r="C1667" s="3" t="s">
        <v>8796</v>
      </c>
      <c r="D1667" s="3" t="s">
        <v>7925</v>
      </c>
      <c r="E1667" s="3" t="s">
        <v>6514</v>
      </c>
      <c r="F1667" s="3" t="s">
        <v>8797</v>
      </c>
      <c r="G1667" s="3"/>
      <c r="H1667" s="3" t="s">
        <v>8798</v>
      </c>
      <c r="I1667" s="3" t="s">
        <v>259</v>
      </c>
      <c r="J1667" s="3" t="s">
        <v>8799</v>
      </c>
      <c r="K1667" s="3" t="s">
        <v>8226</v>
      </c>
      <c r="L1667" s="3" t="s">
        <v>6395</v>
      </c>
      <c r="M1667" s="3" t="e">
        <f>VLOOKUP(F1667,'List PC Q2 có Q3 không'!$B$3:$E$139,1,0)</f>
        <v>#N/A</v>
      </c>
      <c r="N1667" s="3" t="s">
        <v>117</v>
      </c>
      <c r="O1667" s="4">
        <v>43806.674791666665</v>
      </c>
      <c r="P1667" s="4">
        <v>43806.674699074072</v>
      </c>
    </row>
    <row r="1668" spans="1:16" ht="29" hidden="1" x14ac:dyDescent="0.35">
      <c r="A1668" s="3">
        <v>170789</v>
      </c>
      <c r="B1668" s="3" t="s">
        <v>7625</v>
      </c>
      <c r="C1668" s="3" t="s">
        <v>8800</v>
      </c>
      <c r="D1668" s="3" t="s">
        <v>7925</v>
      </c>
      <c r="E1668" s="3" t="s">
        <v>1337</v>
      </c>
      <c r="F1668" s="3" t="s">
        <v>8801</v>
      </c>
      <c r="G1668" s="3"/>
      <c r="H1668" s="3" t="s">
        <v>8802</v>
      </c>
      <c r="I1668" s="3" t="s">
        <v>1502</v>
      </c>
      <c r="J1668" s="3" t="s">
        <v>8799</v>
      </c>
      <c r="K1668" s="3" t="s">
        <v>8226</v>
      </c>
      <c r="L1668" s="3" t="s">
        <v>8803</v>
      </c>
      <c r="M1668" s="3" t="e">
        <f>VLOOKUP(F1668,'List PC Q2 có Q3 không'!$B$3:$E$139,1,0)</f>
        <v>#N/A</v>
      </c>
      <c r="N1668" s="3" t="s">
        <v>117</v>
      </c>
      <c r="O1668" s="4">
        <v>43806.673888888887</v>
      </c>
      <c r="P1668" s="4">
        <v>43806.67391203704</v>
      </c>
    </row>
    <row r="1669" spans="1:16" ht="29" hidden="1" x14ac:dyDescent="0.35">
      <c r="A1669" s="3">
        <v>170234</v>
      </c>
      <c r="B1669" s="3" t="s">
        <v>6765</v>
      </c>
      <c r="C1669" s="3" t="s">
        <v>8804</v>
      </c>
      <c r="D1669" s="3" t="s">
        <v>7925</v>
      </c>
      <c r="E1669" s="3" t="s">
        <v>2316</v>
      </c>
      <c r="F1669" s="3" t="s">
        <v>8805</v>
      </c>
      <c r="G1669" s="3"/>
      <c r="H1669" s="3" t="s">
        <v>8806</v>
      </c>
      <c r="I1669" s="3" t="s">
        <v>3200</v>
      </c>
      <c r="J1669" s="3" t="s">
        <v>8807</v>
      </c>
      <c r="K1669" s="3" t="s">
        <v>8808</v>
      </c>
      <c r="L1669" s="3" t="s">
        <v>8809</v>
      </c>
      <c r="M1669" s="3" t="e">
        <f>VLOOKUP(F1669,'List PC Q2 có Q3 không'!$B$3:$E$139,1,0)</f>
        <v>#N/A</v>
      </c>
      <c r="N1669" s="3" t="s">
        <v>3820</v>
      </c>
      <c r="O1669" s="4">
        <v>43658.249548611115</v>
      </c>
      <c r="P1669" s="4">
        <v>43806.249467592592</v>
      </c>
    </row>
    <row r="1670" spans="1:16" ht="29" hidden="1" x14ac:dyDescent="0.35">
      <c r="A1670" s="3">
        <v>170105</v>
      </c>
      <c r="B1670" s="3" t="s">
        <v>6765</v>
      </c>
      <c r="C1670" s="3" t="s">
        <v>8810</v>
      </c>
      <c r="D1670" s="3" t="s">
        <v>7925</v>
      </c>
      <c r="E1670" s="3" t="s">
        <v>8811</v>
      </c>
      <c r="F1670" s="3" t="s">
        <v>8812</v>
      </c>
      <c r="G1670" s="3"/>
      <c r="H1670" s="3" t="s">
        <v>8813</v>
      </c>
      <c r="I1670" s="3" t="s">
        <v>8814</v>
      </c>
      <c r="J1670" s="3" t="s">
        <v>8273</v>
      </c>
      <c r="K1670" s="3" t="s">
        <v>8419</v>
      </c>
      <c r="L1670" s="3" t="s">
        <v>8815</v>
      </c>
      <c r="M1670" s="3" t="e">
        <f>VLOOKUP(F1670,'List PC Q2 có Q3 không'!$B$3:$E$139,1,0)</f>
        <v>#N/A</v>
      </c>
      <c r="N1670" s="3" t="s">
        <v>7472</v>
      </c>
      <c r="O1670" s="4">
        <v>43776.574745370373</v>
      </c>
      <c r="P1670" s="4">
        <v>43776.574641203704</v>
      </c>
    </row>
    <row r="1671" spans="1:16" ht="29" hidden="1" x14ac:dyDescent="0.35">
      <c r="A1671" s="3">
        <v>169965</v>
      </c>
      <c r="B1671" s="3" t="s">
        <v>6765</v>
      </c>
      <c r="C1671" s="3" t="s">
        <v>8816</v>
      </c>
      <c r="D1671" s="3" t="s">
        <v>7925</v>
      </c>
      <c r="E1671" s="3" t="s">
        <v>8817</v>
      </c>
      <c r="F1671" s="3" t="s">
        <v>8818</v>
      </c>
      <c r="G1671" s="3"/>
      <c r="H1671" s="3" t="s">
        <v>8819</v>
      </c>
      <c r="I1671" s="3" t="s">
        <v>8820</v>
      </c>
      <c r="J1671" s="3" t="s">
        <v>8209</v>
      </c>
      <c r="K1671" s="3" t="s">
        <v>7961</v>
      </c>
      <c r="L1671" s="3" t="s">
        <v>8821</v>
      </c>
      <c r="M1671" s="3" t="e">
        <f>VLOOKUP(F1671,'List PC Q2 có Q3 không'!$B$3:$E$139,1,0)</f>
        <v>#N/A</v>
      </c>
      <c r="N1671" s="3" t="s">
        <v>3820</v>
      </c>
      <c r="O1671" s="4">
        <v>43776.354988425926</v>
      </c>
      <c r="P1671" s="4">
        <v>43776.354872685188</v>
      </c>
    </row>
    <row r="1672" spans="1:16" ht="29" hidden="1" x14ac:dyDescent="0.35">
      <c r="A1672" s="3">
        <v>169963</v>
      </c>
      <c r="B1672" s="3" t="s">
        <v>8181</v>
      </c>
      <c r="C1672" s="3" t="s">
        <v>8822</v>
      </c>
      <c r="D1672" s="3" t="s">
        <v>7925</v>
      </c>
      <c r="E1672" s="3">
        <v>7055688</v>
      </c>
      <c r="F1672" s="3" t="s">
        <v>8823</v>
      </c>
      <c r="G1672" s="3"/>
      <c r="H1672" s="3" t="s">
        <v>8824</v>
      </c>
      <c r="I1672" s="3" t="s">
        <v>3171</v>
      </c>
      <c r="J1672" s="3" t="s">
        <v>8781</v>
      </c>
      <c r="K1672" s="3" t="s">
        <v>8825</v>
      </c>
      <c r="L1672" s="3" t="s">
        <v>8826</v>
      </c>
      <c r="M1672" s="3" t="e">
        <f>VLOOKUP(F1672,'List PC Q2 có Q3 không'!$B$3:$E$139,1,0)</f>
        <v>#N/A</v>
      </c>
      <c r="N1672" s="3" t="s">
        <v>3820</v>
      </c>
      <c r="O1672" s="4">
        <v>43776.354421296295</v>
      </c>
      <c r="P1672" s="4">
        <v>43776.354467592595</v>
      </c>
    </row>
    <row r="1673" spans="1:16" ht="29" hidden="1" x14ac:dyDescent="0.35">
      <c r="A1673" s="3">
        <v>169336</v>
      </c>
      <c r="B1673" s="3" t="s">
        <v>6765</v>
      </c>
      <c r="C1673" s="3" t="s">
        <v>8827</v>
      </c>
      <c r="D1673" s="3" t="s">
        <v>7925</v>
      </c>
      <c r="E1673" s="3">
        <v>7055655</v>
      </c>
      <c r="F1673" s="3" t="s">
        <v>8828</v>
      </c>
      <c r="G1673" s="3"/>
      <c r="H1673" s="3" t="s">
        <v>8829</v>
      </c>
      <c r="I1673" s="3" t="s">
        <v>4385</v>
      </c>
      <c r="J1673" s="3" t="s">
        <v>7993</v>
      </c>
      <c r="K1673" s="3" t="s">
        <v>8026</v>
      </c>
      <c r="L1673" s="3" t="s">
        <v>8830</v>
      </c>
      <c r="M1673" s="3" t="e">
        <f>VLOOKUP(F1673,'List PC Q2 có Q3 không'!$B$3:$E$139,1,0)</f>
        <v>#N/A</v>
      </c>
      <c r="N1673" s="3" t="s">
        <v>7472</v>
      </c>
      <c r="O1673" s="4">
        <v>43745.363344907404</v>
      </c>
      <c r="P1673" s="4">
        <v>43745.363287037035</v>
      </c>
    </row>
    <row r="1674" spans="1:16" ht="29" hidden="1" x14ac:dyDescent="0.35">
      <c r="A1674" s="3">
        <v>169315</v>
      </c>
      <c r="B1674" s="3" t="s">
        <v>6765</v>
      </c>
      <c r="C1674" s="3" t="s">
        <v>8831</v>
      </c>
      <c r="D1674" s="3" t="s">
        <v>7925</v>
      </c>
      <c r="E1674" s="3" t="s">
        <v>1090</v>
      </c>
      <c r="F1674" s="3" t="s">
        <v>8832</v>
      </c>
      <c r="G1674" s="3"/>
      <c r="H1674" s="3" t="s">
        <v>8833</v>
      </c>
      <c r="I1674" s="3" t="s">
        <v>4137</v>
      </c>
      <c r="J1674" s="3" t="s">
        <v>8340</v>
      </c>
      <c r="K1674" s="3" t="s">
        <v>8125</v>
      </c>
      <c r="L1674" s="3" t="s">
        <v>8834</v>
      </c>
      <c r="M1674" s="3" t="e">
        <f>VLOOKUP(F1674,'List PC Q2 có Q3 không'!$B$3:$E$139,1,0)</f>
        <v>#N/A</v>
      </c>
      <c r="N1674" s="3" t="s">
        <v>3820</v>
      </c>
      <c r="O1674" s="4">
        <v>43745.355775462966</v>
      </c>
      <c r="P1674" s="4">
        <v>43745.355706018519</v>
      </c>
    </row>
    <row r="1675" spans="1:16" ht="29" hidden="1" x14ac:dyDescent="0.35">
      <c r="A1675" s="3">
        <v>169312</v>
      </c>
      <c r="B1675" s="3" t="s">
        <v>6765</v>
      </c>
      <c r="C1675" s="3" t="s">
        <v>8835</v>
      </c>
      <c r="D1675" s="3" t="s">
        <v>7925</v>
      </c>
      <c r="E1675" s="3">
        <v>7055643</v>
      </c>
      <c r="F1675" s="3" t="s">
        <v>8836</v>
      </c>
      <c r="G1675" s="3"/>
      <c r="H1675" s="3" t="s">
        <v>8837</v>
      </c>
      <c r="I1675" s="3" t="s">
        <v>1340</v>
      </c>
      <c r="J1675" s="3" t="s">
        <v>7934</v>
      </c>
      <c r="K1675" s="3" t="s">
        <v>8021</v>
      </c>
      <c r="L1675" s="3" t="s">
        <v>8838</v>
      </c>
      <c r="M1675" s="3" t="e">
        <f>VLOOKUP(F1675,'List PC Q2 có Q3 không'!$B$3:$E$139,1,0)</f>
        <v>#N/A</v>
      </c>
      <c r="N1675" s="3" t="s">
        <v>3820</v>
      </c>
      <c r="O1675" s="4">
        <v>43745.355173611111</v>
      </c>
      <c r="P1675" s="4">
        <v>43745.355115740742</v>
      </c>
    </row>
    <row r="1676" spans="1:16" ht="29" hidden="1" x14ac:dyDescent="0.35">
      <c r="A1676" s="3">
        <v>168765</v>
      </c>
      <c r="B1676" s="3" t="s">
        <v>8181</v>
      </c>
      <c r="C1676" s="3" t="s">
        <v>8839</v>
      </c>
      <c r="D1676" s="3" t="s">
        <v>7925</v>
      </c>
      <c r="E1676" s="3" t="s">
        <v>8840</v>
      </c>
      <c r="F1676" s="3" t="s">
        <v>8841</v>
      </c>
      <c r="G1676" s="3"/>
      <c r="H1676" s="3" t="s">
        <v>8842</v>
      </c>
      <c r="I1676" s="3" t="s">
        <v>3390</v>
      </c>
      <c r="J1676" s="3" t="s">
        <v>8843</v>
      </c>
      <c r="K1676" s="3" t="s">
        <v>8844</v>
      </c>
      <c r="L1676" s="3" t="s">
        <v>8845</v>
      </c>
      <c r="M1676" s="3" t="e">
        <f>VLOOKUP(F1676,'List PC Q2 có Q3 không'!$B$3:$E$139,1,0)</f>
        <v>#N/A</v>
      </c>
      <c r="N1676" s="3" t="s">
        <v>7472</v>
      </c>
      <c r="O1676" s="4">
        <v>43715.429432870369</v>
      </c>
      <c r="P1676" s="4">
        <v>43715.429432870369</v>
      </c>
    </row>
    <row r="1677" spans="1:16" ht="29" hidden="1" x14ac:dyDescent="0.35">
      <c r="A1677" s="3">
        <v>168728</v>
      </c>
      <c r="B1677" s="3" t="s">
        <v>6765</v>
      </c>
      <c r="C1677" s="3" t="s">
        <v>8846</v>
      </c>
      <c r="D1677" s="3" t="s">
        <v>7925</v>
      </c>
      <c r="E1677" s="3" t="s">
        <v>480</v>
      </c>
      <c r="F1677" s="3" t="s">
        <v>8847</v>
      </c>
      <c r="G1677" s="3"/>
      <c r="H1677" s="3" t="s">
        <v>8848</v>
      </c>
      <c r="I1677" s="3" t="s">
        <v>3654</v>
      </c>
      <c r="J1677" s="3" t="s">
        <v>7934</v>
      </c>
      <c r="K1677" s="3" t="s">
        <v>8021</v>
      </c>
      <c r="L1677" s="3" t="s">
        <v>8849</v>
      </c>
      <c r="M1677" s="3" t="e">
        <f>VLOOKUP(F1677,'List PC Q2 có Q3 không'!$B$3:$E$139,1,0)</f>
        <v>#N/A</v>
      </c>
      <c r="N1677" s="3" t="s">
        <v>3820</v>
      </c>
      <c r="O1677" s="4">
        <v>43715.370324074072</v>
      </c>
      <c r="P1677" s="4">
        <v>43715.370254629626</v>
      </c>
    </row>
    <row r="1678" spans="1:16" ht="29" hidden="1" x14ac:dyDescent="0.35">
      <c r="A1678" s="3">
        <v>168208</v>
      </c>
      <c r="B1678" s="3" t="s">
        <v>6765</v>
      </c>
      <c r="C1678" s="3" t="s">
        <v>8850</v>
      </c>
      <c r="D1678" s="3" t="s">
        <v>7925</v>
      </c>
      <c r="E1678" s="3" t="s">
        <v>2693</v>
      </c>
      <c r="F1678" s="3" t="s">
        <v>8851</v>
      </c>
      <c r="G1678" s="3"/>
      <c r="H1678" s="3" t="s">
        <v>8852</v>
      </c>
      <c r="I1678" s="3" t="s">
        <v>8853</v>
      </c>
      <c r="J1678" s="3" t="s">
        <v>8854</v>
      </c>
      <c r="K1678" s="3" t="s">
        <v>8520</v>
      </c>
      <c r="L1678" s="3" t="s">
        <v>7743</v>
      </c>
      <c r="M1678" s="3" t="e">
        <f>VLOOKUP(F1678,'List PC Q2 có Q3 không'!$B$3:$E$139,1,0)</f>
        <v>#N/A</v>
      </c>
      <c r="N1678" s="3" t="s">
        <v>5581</v>
      </c>
      <c r="O1678" s="4">
        <v>43684.660069444442</v>
      </c>
      <c r="P1678" s="4">
        <v>43684.65997685185</v>
      </c>
    </row>
    <row r="1679" spans="1:16" ht="29" hidden="1" x14ac:dyDescent="0.35">
      <c r="A1679" s="3">
        <v>168077</v>
      </c>
      <c r="B1679" s="3" t="s">
        <v>6765</v>
      </c>
      <c r="C1679" s="3" t="s">
        <v>8855</v>
      </c>
      <c r="D1679" s="3" t="s">
        <v>7925</v>
      </c>
      <c r="E1679" s="3" t="s">
        <v>8856</v>
      </c>
      <c r="F1679" s="3" t="s">
        <v>8857</v>
      </c>
      <c r="G1679" s="3"/>
      <c r="H1679" s="3" t="s">
        <v>8858</v>
      </c>
      <c r="I1679" s="3" t="s">
        <v>321</v>
      </c>
      <c r="J1679" s="3" t="s">
        <v>8143</v>
      </c>
      <c r="K1679" s="3" t="s">
        <v>8459</v>
      </c>
      <c r="L1679" s="3" t="s">
        <v>8859</v>
      </c>
      <c r="M1679" s="3" t="e">
        <f>VLOOKUP(F1679,'List PC Q2 có Q3 không'!$B$3:$E$139,1,0)</f>
        <v>#N/A</v>
      </c>
      <c r="N1679" s="3" t="s">
        <v>3820</v>
      </c>
      <c r="O1679" s="4">
        <v>43684.384444444448</v>
      </c>
      <c r="P1679" s="4">
        <v>43684.384363425925</v>
      </c>
    </row>
    <row r="1680" spans="1:16" ht="29" hidden="1" x14ac:dyDescent="0.35">
      <c r="A1680" s="3">
        <v>168038</v>
      </c>
      <c r="B1680" s="3" t="s">
        <v>7968</v>
      </c>
      <c r="C1680" s="3" t="s">
        <v>8860</v>
      </c>
      <c r="D1680" s="3" t="s">
        <v>7925</v>
      </c>
      <c r="E1680" s="3" t="s">
        <v>8861</v>
      </c>
      <c r="F1680" s="3" t="s">
        <v>8862</v>
      </c>
      <c r="G1680" s="3"/>
      <c r="H1680" s="3" t="s">
        <v>8863</v>
      </c>
      <c r="I1680" s="3" t="s">
        <v>157</v>
      </c>
      <c r="J1680" s="3" t="s">
        <v>8706</v>
      </c>
      <c r="K1680" s="3" t="s">
        <v>8864</v>
      </c>
      <c r="L1680" s="3" t="s">
        <v>8865</v>
      </c>
      <c r="M1680" s="3" t="e">
        <f>VLOOKUP(F1680,'List PC Q2 có Q3 không'!$B$3:$E$139,1,0)</f>
        <v>#N/A</v>
      </c>
      <c r="N1680" s="3" t="s">
        <v>3820</v>
      </c>
      <c r="O1680" s="4">
        <v>43684.356365740743</v>
      </c>
      <c r="P1680" s="4">
        <v>43684.356678240743</v>
      </c>
    </row>
    <row r="1681" spans="1:16" ht="29" hidden="1" x14ac:dyDescent="0.35">
      <c r="A1681" s="3">
        <v>167583</v>
      </c>
      <c r="B1681" s="3" t="s">
        <v>6765</v>
      </c>
      <c r="C1681" s="3" t="s">
        <v>8866</v>
      </c>
      <c r="D1681" s="3" t="s">
        <v>7925</v>
      </c>
      <c r="E1681" s="3" t="s">
        <v>35</v>
      </c>
      <c r="F1681" s="3" t="s">
        <v>8867</v>
      </c>
      <c r="G1681" s="3"/>
      <c r="H1681" s="3" t="s">
        <v>8868</v>
      </c>
      <c r="I1681" s="3" t="s">
        <v>38</v>
      </c>
      <c r="J1681" s="3" t="s">
        <v>7791</v>
      </c>
      <c r="K1681" s="3" t="s">
        <v>8291</v>
      </c>
      <c r="L1681" s="3" t="s">
        <v>8869</v>
      </c>
      <c r="M1681" s="3" t="e">
        <f>VLOOKUP(F1681,'List PC Q2 có Q3 không'!$B$3:$E$139,1,0)</f>
        <v>#N/A</v>
      </c>
      <c r="N1681" s="3" t="s">
        <v>7472</v>
      </c>
      <c r="O1681" s="4">
        <v>43684.241620370369</v>
      </c>
      <c r="P1681" s="4">
        <v>43684.241516203707</v>
      </c>
    </row>
    <row r="1682" spans="1:16" ht="29" hidden="1" x14ac:dyDescent="0.35">
      <c r="A1682" s="3">
        <v>151689</v>
      </c>
      <c r="B1682" s="3" t="s">
        <v>8870</v>
      </c>
      <c r="C1682" s="3" t="s">
        <v>8871</v>
      </c>
      <c r="D1682" s="3" t="s">
        <v>52</v>
      </c>
      <c r="E1682" s="3" t="s">
        <v>8872</v>
      </c>
      <c r="F1682" s="3" t="s">
        <v>5505</v>
      </c>
      <c r="G1682" s="3"/>
      <c r="H1682" s="3" t="s">
        <v>8873</v>
      </c>
      <c r="I1682" s="3" t="s">
        <v>574</v>
      </c>
      <c r="J1682" s="3" t="s">
        <v>5349</v>
      </c>
      <c r="K1682" s="3" t="s">
        <v>4622</v>
      </c>
      <c r="L1682" s="3" t="s">
        <v>5663</v>
      </c>
      <c r="M1682" s="3" t="e">
        <f>VLOOKUP(F1682,'List PC Q2 có Q3 không'!$B$3:$E$139,1,0)</f>
        <v>#N/A</v>
      </c>
      <c r="N1682" s="3" t="s">
        <v>299</v>
      </c>
      <c r="O1682" s="4">
        <v>43591.258136574077</v>
      </c>
      <c r="P1682" s="4">
        <v>43591.258206018516</v>
      </c>
    </row>
    <row r="1683" spans="1:16" ht="29" hidden="1" x14ac:dyDescent="0.35">
      <c r="A1683" s="3">
        <v>149306</v>
      </c>
      <c r="B1683" s="3" t="s">
        <v>6765</v>
      </c>
      <c r="C1683" s="3" t="s">
        <v>8874</v>
      </c>
      <c r="D1683" s="3" t="s">
        <v>7925</v>
      </c>
      <c r="E1683" s="3" t="s">
        <v>8045</v>
      </c>
      <c r="F1683" s="3" t="s">
        <v>8875</v>
      </c>
      <c r="G1683" s="3"/>
      <c r="H1683" s="3" t="s">
        <v>8876</v>
      </c>
      <c r="I1683" s="3" t="s">
        <v>7361</v>
      </c>
      <c r="J1683" s="3" t="s">
        <v>8877</v>
      </c>
      <c r="K1683" s="3" t="s">
        <v>8048</v>
      </c>
      <c r="L1683" s="3" t="s">
        <v>8049</v>
      </c>
      <c r="M1683" s="3" t="e">
        <f>VLOOKUP(F1683,'List PC Q2 có Q3 không'!$B$3:$E$139,1,0)</f>
        <v>#N/A</v>
      </c>
      <c r="N1683" s="3" t="s">
        <v>7472</v>
      </c>
      <c r="O1683" s="3" t="s">
        <v>8878</v>
      </c>
      <c r="P1683" s="3" t="s">
        <v>8879</v>
      </c>
    </row>
    <row r="1684" spans="1:16" ht="29" hidden="1" x14ac:dyDescent="0.35">
      <c r="A1684" s="3">
        <v>143398</v>
      </c>
      <c r="B1684" s="3" t="s">
        <v>7968</v>
      </c>
      <c r="C1684" s="3" t="s">
        <v>8880</v>
      </c>
      <c r="D1684" s="3" t="s">
        <v>7925</v>
      </c>
      <c r="E1684" s="3" t="s">
        <v>6556</v>
      </c>
      <c r="F1684" s="3" t="s">
        <v>8881</v>
      </c>
      <c r="G1684" s="3"/>
      <c r="H1684" s="3" t="s">
        <v>8882</v>
      </c>
      <c r="I1684" s="3" t="s">
        <v>1502</v>
      </c>
      <c r="J1684" s="3" t="s">
        <v>8006</v>
      </c>
      <c r="K1684" s="3" t="s">
        <v>8883</v>
      </c>
      <c r="L1684" s="3" t="s">
        <v>8884</v>
      </c>
      <c r="M1684" s="3" t="e">
        <f>VLOOKUP(F1684,'List PC Q2 có Q3 không'!$B$3:$E$139,1,0)</f>
        <v>#N/A</v>
      </c>
      <c r="N1684" s="3" t="s">
        <v>7472</v>
      </c>
      <c r="O1684" s="3" t="s">
        <v>8885</v>
      </c>
      <c r="P1684" s="3" t="s">
        <v>8886</v>
      </c>
    </row>
    <row r="1685" spans="1:16" ht="29" hidden="1" x14ac:dyDescent="0.35">
      <c r="A1685" s="3">
        <v>143371</v>
      </c>
      <c r="B1685" s="3" t="s">
        <v>6765</v>
      </c>
      <c r="C1685" s="3" t="s">
        <v>8887</v>
      </c>
      <c r="D1685" s="3" t="s">
        <v>7925</v>
      </c>
      <c r="E1685" s="3" t="s">
        <v>1650</v>
      </c>
      <c r="F1685" s="3" t="s">
        <v>8888</v>
      </c>
      <c r="G1685" s="3"/>
      <c r="H1685" s="3" t="s">
        <v>8889</v>
      </c>
      <c r="I1685" s="3" t="s">
        <v>4110</v>
      </c>
      <c r="J1685" s="3" t="s">
        <v>6770</v>
      </c>
      <c r="K1685" s="3" t="s">
        <v>8808</v>
      </c>
      <c r="L1685" s="3" t="s">
        <v>8433</v>
      </c>
      <c r="M1685" s="3" t="e">
        <f>VLOOKUP(F1685,'List PC Q2 có Q3 không'!$B$3:$E$139,1,0)</f>
        <v>#N/A</v>
      </c>
      <c r="N1685" s="3" t="s">
        <v>3820</v>
      </c>
      <c r="O1685" s="3" t="s">
        <v>8890</v>
      </c>
      <c r="P1685" s="3" t="s">
        <v>8891</v>
      </c>
    </row>
    <row r="1686" spans="1:16" ht="29" hidden="1" x14ac:dyDescent="0.35">
      <c r="A1686" s="3">
        <v>142411</v>
      </c>
      <c r="B1686" s="3" t="s">
        <v>6765</v>
      </c>
      <c r="C1686" s="3" t="s">
        <v>8892</v>
      </c>
      <c r="D1686" s="3" t="s">
        <v>7925</v>
      </c>
      <c r="E1686" s="3" t="s">
        <v>2693</v>
      </c>
      <c r="F1686" s="3" t="s">
        <v>8893</v>
      </c>
      <c r="G1686" s="3"/>
      <c r="H1686" s="3" t="s">
        <v>8894</v>
      </c>
      <c r="I1686" s="3" t="s">
        <v>4339</v>
      </c>
      <c r="J1686" s="3" t="s">
        <v>7640</v>
      </c>
      <c r="K1686" s="3" t="s">
        <v>8419</v>
      </c>
      <c r="L1686" s="3" t="s">
        <v>7773</v>
      </c>
      <c r="M1686" s="3" t="e">
        <f>VLOOKUP(F1686,'List PC Q2 có Q3 không'!$B$3:$E$139,1,0)</f>
        <v>#N/A</v>
      </c>
      <c r="N1686" s="3" t="s">
        <v>5581</v>
      </c>
      <c r="O1686" s="3" t="s">
        <v>8895</v>
      </c>
      <c r="P1686" s="3" t="s">
        <v>8896</v>
      </c>
    </row>
    <row r="1687" spans="1:16" ht="29" hidden="1" x14ac:dyDescent="0.35">
      <c r="A1687" s="3">
        <v>141140</v>
      </c>
      <c r="B1687" s="3" t="s">
        <v>8181</v>
      </c>
      <c r="C1687" s="3" t="s">
        <v>8897</v>
      </c>
      <c r="D1687" s="3" t="s">
        <v>7925</v>
      </c>
      <c r="E1687" s="3" t="s">
        <v>8898</v>
      </c>
      <c r="F1687" s="3" t="s">
        <v>8899</v>
      </c>
      <c r="G1687" s="3"/>
      <c r="H1687" s="3" t="s">
        <v>8900</v>
      </c>
      <c r="I1687" s="3" t="s">
        <v>2895</v>
      </c>
      <c r="J1687" s="3" t="s">
        <v>8901</v>
      </c>
      <c r="K1687" s="3" t="s">
        <v>8902</v>
      </c>
      <c r="L1687" s="3" t="s">
        <v>6711</v>
      </c>
      <c r="M1687" s="3" t="e">
        <f>VLOOKUP(F1687,'List PC Q2 có Q3 không'!$B$3:$E$139,1,0)</f>
        <v>#N/A</v>
      </c>
      <c r="N1687" s="3" t="s">
        <v>3820</v>
      </c>
      <c r="O1687" s="3" t="s">
        <v>8903</v>
      </c>
      <c r="P1687" s="3" t="s">
        <v>8904</v>
      </c>
    </row>
    <row r="1688" spans="1:16" ht="29" hidden="1" x14ac:dyDescent="0.35">
      <c r="A1688" s="3">
        <v>139891</v>
      </c>
      <c r="B1688" s="3" t="s">
        <v>6765</v>
      </c>
      <c r="C1688" s="3" t="s">
        <v>8905</v>
      </c>
      <c r="D1688" s="3" t="s">
        <v>7925</v>
      </c>
      <c r="E1688" s="3">
        <v>7055656</v>
      </c>
      <c r="F1688" s="3" t="s">
        <v>8906</v>
      </c>
      <c r="G1688" s="3"/>
      <c r="H1688" s="3" t="s">
        <v>8907</v>
      </c>
      <c r="I1688" s="3" t="s">
        <v>8908</v>
      </c>
      <c r="J1688" s="3" t="s">
        <v>8032</v>
      </c>
      <c r="K1688" s="3" t="s">
        <v>8021</v>
      </c>
      <c r="L1688" s="3" t="s">
        <v>8909</v>
      </c>
      <c r="M1688" s="3" t="e">
        <f>VLOOKUP(F1688,'List PC Q2 có Q3 không'!$B$3:$E$139,1,0)</f>
        <v>#N/A</v>
      </c>
      <c r="N1688" s="3" t="s">
        <v>7472</v>
      </c>
      <c r="O1688" s="4">
        <v>43774.721250000002</v>
      </c>
      <c r="P1688" s="4">
        <v>43774.721446759257</v>
      </c>
    </row>
    <row r="1689" spans="1:16" ht="29" hidden="1" x14ac:dyDescent="0.35">
      <c r="A1689" s="3">
        <v>139818</v>
      </c>
      <c r="B1689" s="3" t="s">
        <v>6765</v>
      </c>
      <c r="C1689" s="3" t="s">
        <v>8910</v>
      </c>
      <c r="D1689" s="3" t="s">
        <v>7925</v>
      </c>
      <c r="E1689" s="3" t="s">
        <v>2693</v>
      </c>
      <c r="F1689" s="3" t="s">
        <v>8911</v>
      </c>
      <c r="G1689" s="3"/>
      <c r="H1689" s="3" t="s">
        <v>8912</v>
      </c>
      <c r="I1689" s="3" t="s">
        <v>3979</v>
      </c>
      <c r="J1689" s="3" t="s">
        <v>8913</v>
      </c>
      <c r="K1689" s="3" t="s">
        <v>8914</v>
      </c>
      <c r="L1689" s="3" t="s">
        <v>8505</v>
      </c>
      <c r="M1689" s="3" t="e">
        <f>VLOOKUP(F1689,'List PC Q2 có Q3 không'!$B$3:$E$139,1,0)</f>
        <v>#N/A</v>
      </c>
      <c r="N1689" s="3" t="s">
        <v>299</v>
      </c>
      <c r="O1689" s="4">
        <v>43774.386782407404</v>
      </c>
      <c r="P1689" s="4">
        <v>43774.386863425927</v>
      </c>
    </row>
    <row r="1690" spans="1:16" ht="29" hidden="1" x14ac:dyDescent="0.35">
      <c r="A1690" s="3">
        <v>138347</v>
      </c>
      <c r="B1690" s="3" t="s">
        <v>6765</v>
      </c>
      <c r="C1690" s="3" t="s">
        <v>8915</v>
      </c>
      <c r="D1690" s="3" t="s">
        <v>7925</v>
      </c>
      <c r="E1690" s="3" t="s">
        <v>8916</v>
      </c>
      <c r="F1690" s="3" t="s">
        <v>8917</v>
      </c>
      <c r="G1690" s="3"/>
      <c r="H1690" s="3" t="s">
        <v>8918</v>
      </c>
      <c r="I1690" s="3" t="s">
        <v>1011</v>
      </c>
      <c r="J1690" s="3" t="s">
        <v>6770</v>
      </c>
      <c r="K1690" s="3" t="s">
        <v>6771</v>
      </c>
      <c r="L1690" s="3" t="s">
        <v>6642</v>
      </c>
      <c r="M1690" s="3" t="e">
        <f>VLOOKUP(F1690,'List PC Q2 có Q3 không'!$B$3:$E$139,1,0)</f>
        <v>#N/A</v>
      </c>
      <c r="N1690" s="3" t="s">
        <v>6643</v>
      </c>
      <c r="O1690" s="4">
        <v>43682.629212962966</v>
      </c>
      <c r="P1690" s="4">
        <v>43682.629340277781</v>
      </c>
    </row>
    <row r="1691" spans="1:16" ht="29" hidden="1" x14ac:dyDescent="0.35">
      <c r="A1691" s="3">
        <v>136438</v>
      </c>
      <c r="B1691" s="3" t="s">
        <v>6765</v>
      </c>
      <c r="C1691" s="3" t="s">
        <v>8919</v>
      </c>
      <c r="D1691" s="3" t="s">
        <v>7925</v>
      </c>
      <c r="E1691" s="3" t="s">
        <v>1044</v>
      </c>
      <c r="F1691" s="3" t="s">
        <v>8920</v>
      </c>
      <c r="G1691" s="3"/>
      <c r="H1691" s="3" t="s">
        <v>8921</v>
      </c>
      <c r="I1691" s="3" t="s">
        <v>7361</v>
      </c>
      <c r="J1691" s="3" t="s">
        <v>8032</v>
      </c>
      <c r="K1691" s="3" t="s">
        <v>8774</v>
      </c>
      <c r="L1691" s="3" t="s">
        <v>8353</v>
      </c>
      <c r="M1691" s="3" t="e">
        <f>VLOOKUP(F1691,'List PC Q2 có Q3 không'!$B$3:$E$139,1,0)</f>
        <v>#N/A</v>
      </c>
      <c r="N1691" s="3" t="s">
        <v>3820</v>
      </c>
      <c r="O1691" s="4">
        <v>43591.252245370371</v>
      </c>
      <c r="P1691" s="4">
        <v>43621.252500000002</v>
      </c>
    </row>
    <row r="1692" spans="1:16" ht="29" hidden="1" x14ac:dyDescent="0.35">
      <c r="A1692" s="3">
        <v>134096</v>
      </c>
      <c r="B1692" s="3" t="s">
        <v>6765</v>
      </c>
      <c r="C1692" s="3" t="s">
        <v>8922</v>
      </c>
      <c r="D1692" s="3" t="s">
        <v>7925</v>
      </c>
      <c r="E1692" s="3" t="s">
        <v>1337</v>
      </c>
      <c r="F1692" s="3" t="s">
        <v>8923</v>
      </c>
      <c r="G1692" s="3"/>
      <c r="H1692" s="3" t="s">
        <v>8924</v>
      </c>
      <c r="I1692" s="3" t="s">
        <v>7952</v>
      </c>
      <c r="J1692" s="3" t="s">
        <v>7791</v>
      </c>
      <c r="K1692" s="3" t="s">
        <v>8265</v>
      </c>
      <c r="L1692" s="3" t="s">
        <v>8925</v>
      </c>
      <c r="M1692" s="3" t="e">
        <f>VLOOKUP(F1692,'List PC Q2 có Q3 không'!$B$3:$E$139,1,0)</f>
        <v>#N/A</v>
      </c>
      <c r="N1692" s="3" t="s">
        <v>7472</v>
      </c>
      <c r="O1692" s="3" t="s">
        <v>8926</v>
      </c>
      <c r="P1692" s="3" t="s">
        <v>8927</v>
      </c>
    </row>
    <row r="1693" spans="1:16" ht="29" hidden="1" x14ac:dyDescent="0.35">
      <c r="A1693" s="3">
        <v>132859</v>
      </c>
      <c r="B1693" s="3" t="s">
        <v>6765</v>
      </c>
      <c r="C1693" s="3" t="s">
        <v>8928</v>
      </c>
      <c r="D1693" s="3" t="s">
        <v>7925</v>
      </c>
      <c r="E1693" s="3" t="s">
        <v>1681</v>
      </c>
      <c r="F1693" s="3" t="s">
        <v>8929</v>
      </c>
      <c r="G1693" s="3"/>
      <c r="H1693" s="3" t="s">
        <v>8930</v>
      </c>
      <c r="I1693" s="3" t="s">
        <v>1564</v>
      </c>
      <c r="J1693" s="3" t="s">
        <v>7946</v>
      </c>
      <c r="K1693" s="3" t="s">
        <v>8520</v>
      </c>
      <c r="L1693" s="3" t="s">
        <v>8731</v>
      </c>
      <c r="M1693" s="3" t="e">
        <f>VLOOKUP(F1693,'List PC Q2 có Q3 không'!$B$3:$E$139,1,0)</f>
        <v>#N/A</v>
      </c>
      <c r="N1693" s="3" t="s">
        <v>3820</v>
      </c>
      <c r="O1693" s="4">
        <v>43580.249363425923</v>
      </c>
      <c r="P1693" s="3" t="s">
        <v>8931</v>
      </c>
    </row>
    <row r="1694" spans="1:16" hidden="1" x14ac:dyDescent="0.35">
      <c r="A1694" s="3">
        <v>130238</v>
      </c>
      <c r="B1694" s="3" t="s">
        <v>8932</v>
      </c>
      <c r="C1694" s="3" t="s">
        <v>8933</v>
      </c>
      <c r="D1694" s="3" t="s">
        <v>8570</v>
      </c>
      <c r="E1694" s="3" t="s">
        <v>2693</v>
      </c>
      <c r="F1694" s="3" t="s">
        <v>8934</v>
      </c>
      <c r="G1694" s="3"/>
      <c r="H1694" s="3" t="s">
        <v>8935</v>
      </c>
      <c r="I1694" s="3" t="s">
        <v>3007</v>
      </c>
      <c r="J1694" s="3" t="s">
        <v>8936</v>
      </c>
      <c r="K1694" s="3" t="s">
        <v>8937</v>
      </c>
      <c r="L1694" s="3" t="s">
        <v>8938</v>
      </c>
      <c r="M1694" s="3" t="e">
        <f>VLOOKUP(F1694,'List PC Q2 có Q3 không'!$B$3:$E$139,1,0)</f>
        <v>#N/A</v>
      </c>
      <c r="N1694" s="3" t="s">
        <v>8939</v>
      </c>
      <c r="O1694" s="3" t="s">
        <v>8940</v>
      </c>
      <c r="P1694" s="3" t="s">
        <v>8941</v>
      </c>
    </row>
    <row r="1695" spans="1:16" ht="29" hidden="1" x14ac:dyDescent="0.35">
      <c r="A1695" s="3">
        <v>129664</v>
      </c>
      <c r="B1695" s="3" t="s">
        <v>8181</v>
      </c>
      <c r="C1695" s="3" t="s">
        <v>8942</v>
      </c>
      <c r="D1695" s="3" t="s">
        <v>7925</v>
      </c>
      <c r="E1695" s="3" t="s">
        <v>8943</v>
      </c>
      <c r="F1695" s="3" t="s">
        <v>8944</v>
      </c>
      <c r="G1695" s="3"/>
      <c r="H1695" s="3" t="s">
        <v>8945</v>
      </c>
      <c r="I1695" s="3" t="s">
        <v>924</v>
      </c>
      <c r="J1695" s="3" t="s">
        <v>8946</v>
      </c>
      <c r="K1695" s="3" t="s">
        <v>8947</v>
      </c>
      <c r="L1695" s="3" t="s">
        <v>8948</v>
      </c>
      <c r="M1695" s="3" t="e">
        <f>VLOOKUP(F1695,'List PC Q2 có Q3 không'!$B$3:$E$139,1,0)</f>
        <v>#N/A</v>
      </c>
      <c r="N1695" s="3" t="s">
        <v>299</v>
      </c>
      <c r="O1695" s="4">
        <v>43573.646087962959</v>
      </c>
      <c r="P1695" s="3" t="s">
        <v>8949</v>
      </c>
    </row>
    <row r="1696" spans="1:16" ht="29" hidden="1" x14ac:dyDescent="0.35">
      <c r="A1696" s="3">
        <v>120620</v>
      </c>
      <c r="B1696" s="3" t="s">
        <v>6765</v>
      </c>
      <c r="C1696" s="3" t="s">
        <v>8950</v>
      </c>
      <c r="D1696" s="3" t="s">
        <v>7925</v>
      </c>
      <c r="E1696" s="3" t="s">
        <v>1708</v>
      </c>
      <c r="F1696" s="3" t="s">
        <v>8951</v>
      </c>
      <c r="G1696" s="3"/>
      <c r="H1696" s="3" t="s">
        <v>8952</v>
      </c>
      <c r="I1696" s="3" t="s">
        <v>8272</v>
      </c>
      <c r="J1696" s="3" t="s">
        <v>8143</v>
      </c>
      <c r="K1696" s="3" t="s">
        <v>8953</v>
      </c>
      <c r="L1696" s="3" t="s">
        <v>8701</v>
      </c>
      <c r="M1696" s="3" t="e">
        <f>VLOOKUP(F1696,'List PC Q2 có Q3 không'!$B$3:$E$139,1,0)</f>
        <v>#N/A</v>
      </c>
      <c r="N1696" s="3" t="s">
        <v>3820</v>
      </c>
      <c r="O1696" s="4">
        <v>43559.253564814811</v>
      </c>
      <c r="P1696" s="4">
        <v>43559.253668981481</v>
      </c>
    </row>
    <row r="1697" spans="1:16" ht="29" hidden="1" x14ac:dyDescent="0.35">
      <c r="A1697" s="3">
        <v>118067</v>
      </c>
      <c r="B1697" s="3" t="s">
        <v>8181</v>
      </c>
      <c r="C1697" s="3" t="s">
        <v>8954</v>
      </c>
      <c r="D1697" s="3" t="s">
        <v>7925</v>
      </c>
      <c r="E1697" s="3" t="s">
        <v>2210</v>
      </c>
      <c r="F1697" s="3" t="s">
        <v>8955</v>
      </c>
      <c r="G1697" s="3"/>
      <c r="H1697" s="3" t="s">
        <v>8956</v>
      </c>
      <c r="I1697" s="3" t="s">
        <v>3336</v>
      </c>
      <c r="J1697" s="3" t="s">
        <v>8957</v>
      </c>
      <c r="K1697" s="3" t="s">
        <v>8958</v>
      </c>
      <c r="L1697" s="3" t="s">
        <v>8959</v>
      </c>
      <c r="M1697" s="3" t="e">
        <f>VLOOKUP(F1697,'List PC Q2 có Q3 không'!$B$3:$E$139,1,0)</f>
        <v>#N/A</v>
      </c>
      <c r="N1697" s="3" t="s">
        <v>3820</v>
      </c>
      <c r="O1697" s="3" t="s">
        <v>8960</v>
      </c>
      <c r="P1697" s="3" t="s">
        <v>8961</v>
      </c>
    </row>
    <row r="1698" spans="1:16" ht="29" hidden="1" x14ac:dyDescent="0.35">
      <c r="A1698" s="3">
        <v>117365</v>
      </c>
      <c r="B1698" s="3" t="s">
        <v>6765</v>
      </c>
      <c r="C1698" s="3" t="s">
        <v>8962</v>
      </c>
      <c r="D1698" s="3" t="s">
        <v>7925</v>
      </c>
      <c r="E1698" s="3" t="s">
        <v>1423</v>
      </c>
      <c r="F1698" s="3" t="s">
        <v>8963</v>
      </c>
      <c r="G1698" s="3"/>
      <c r="H1698" s="3" t="s">
        <v>8964</v>
      </c>
      <c r="I1698" s="3" t="s">
        <v>1647</v>
      </c>
      <c r="J1698" s="3" t="s">
        <v>8234</v>
      </c>
      <c r="K1698" s="3" t="s">
        <v>8021</v>
      </c>
      <c r="L1698" s="3" t="s">
        <v>8965</v>
      </c>
      <c r="M1698" s="3" t="e">
        <f>VLOOKUP(F1698,'List PC Q2 có Q3 không'!$B$3:$E$139,1,0)</f>
        <v>#N/A</v>
      </c>
      <c r="N1698" s="3" t="s">
        <v>3820</v>
      </c>
      <c r="O1698" s="4">
        <v>43552.251446759263</v>
      </c>
      <c r="P1698" s="3" t="s">
        <v>8966</v>
      </c>
    </row>
    <row r="1699" spans="1:16" ht="29" hidden="1" x14ac:dyDescent="0.35">
      <c r="A1699" s="3">
        <v>105928</v>
      </c>
      <c r="B1699" s="3" t="s">
        <v>6765</v>
      </c>
      <c r="C1699" s="3" t="s">
        <v>8967</v>
      </c>
      <c r="D1699" s="3" t="s">
        <v>7925</v>
      </c>
      <c r="E1699" s="3" t="s">
        <v>8968</v>
      </c>
      <c r="F1699" s="3" t="s">
        <v>8969</v>
      </c>
      <c r="G1699" s="3"/>
      <c r="H1699" s="3" t="s">
        <v>8970</v>
      </c>
      <c r="I1699" s="3" t="s">
        <v>8971</v>
      </c>
      <c r="J1699" s="3" t="s">
        <v>8795</v>
      </c>
      <c r="K1699" s="3" t="s">
        <v>8598</v>
      </c>
      <c r="L1699" s="3" t="s">
        <v>3591</v>
      </c>
      <c r="M1699" s="3" t="e">
        <f>VLOOKUP(F1699,'List PC Q2 có Q3 không'!$B$3:$E$139,1,0)</f>
        <v>#N/A</v>
      </c>
      <c r="N1699" s="3" t="s">
        <v>117</v>
      </c>
      <c r="O1699" s="3" t="s">
        <v>8972</v>
      </c>
      <c r="P1699" s="3" t="s">
        <v>8973</v>
      </c>
    </row>
    <row r="1700" spans="1:16" ht="29" hidden="1" x14ac:dyDescent="0.35">
      <c r="A1700" s="3">
        <v>105921</v>
      </c>
      <c r="B1700" s="3" t="s">
        <v>6765</v>
      </c>
      <c r="C1700" s="3" t="s">
        <v>8974</v>
      </c>
      <c r="D1700" s="3" t="s">
        <v>7925</v>
      </c>
      <c r="E1700" s="3" t="s">
        <v>4833</v>
      </c>
      <c r="F1700" s="3" t="s">
        <v>8975</v>
      </c>
      <c r="G1700" s="3"/>
      <c r="H1700" s="3" t="s">
        <v>8976</v>
      </c>
      <c r="I1700" s="3" t="s">
        <v>8977</v>
      </c>
      <c r="J1700" s="3" t="s">
        <v>8218</v>
      </c>
      <c r="K1700" s="3" t="s">
        <v>8978</v>
      </c>
      <c r="L1700" s="3" t="s">
        <v>2705</v>
      </c>
      <c r="M1700" s="3" t="e">
        <f>VLOOKUP(F1700,'List PC Q2 có Q3 không'!$B$3:$E$139,1,0)</f>
        <v>#N/A</v>
      </c>
      <c r="N1700" s="3" t="s">
        <v>117</v>
      </c>
      <c r="O1700" s="3" t="s">
        <v>8979</v>
      </c>
      <c r="P1700" s="3" t="s">
        <v>8980</v>
      </c>
    </row>
    <row r="1701" spans="1:16" ht="29" hidden="1" x14ac:dyDescent="0.35">
      <c r="A1701" s="3">
        <v>105297</v>
      </c>
      <c r="B1701" s="3" t="s">
        <v>6765</v>
      </c>
      <c r="C1701" s="3" t="s">
        <v>8981</v>
      </c>
      <c r="D1701" s="3" t="s">
        <v>7925</v>
      </c>
      <c r="E1701" s="3" t="s">
        <v>2006</v>
      </c>
      <c r="F1701" s="3" t="s">
        <v>8982</v>
      </c>
      <c r="G1701" s="3"/>
      <c r="H1701" s="3" t="s">
        <v>8983</v>
      </c>
      <c r="I1701" s="3" t="s">
        <v>381</v>
      </c>
      <c r="J1701" s="3" t="s">
        <v>8984</v>
      </c>
      <c r="K1701" s="3" t="s">
        <v>8978</v>
      </c>
      <c r="L1701" s="3" t="s">
        <v>8985</v>
      </c>
      <c r="M1701" s="3" t="e">
        <f>VLOOKUP(F1701,'List PC Q2 có Q3 không'!$B$3:$E$139,1,0)</f>
        <v>#N/A</v>
      </c>
      <c r="N1701" s="3" t="s">
        <v>117</v>
      </c>
      <c r="O1701" s="4">
        <v>43802.339814814812</v>
      </c>
      <c r="P1701" s="4">
        <v>43802.339965277781</v>
      </c>
    </row>
    <row r="1702" spans="1:16" ht="29" hidden="1" x14ac:dyDescent="0.35">
      <c r="A1702" s="3">
        <v>105269</v>
      </c>
      <c r="B1702" s="3" t="s">
        <v>6765</v>
      </c>
      <c r="C1702" s="3" t="s">
        <v>8986</v>
      </c>
      <c r="D1702" s="3" t="s">
        <v>7925</v>
      </c>
      <c r="E1702" s="3" t="s">
        <v>1202</v>
      </c>
      <c r="F1702" s="3" t="s">
        <v>8987</v>
      </c>
      <c r="G1702" s="3"/>
      <c r="H1702" s="3" t="s">
        <v>8988</v>
      </c>
      <c r="I1702" s="3" t="s">
        <v>1618</v>
      </c>
      <c r="J1702" s="3" t="s">
        <v>8218</v>
      </c>
      <c r="K1702" s="3" t="s">
        <v>8989</v>
      </c>
      <c r="L1702" s="3" t="s">
        <v>8990</v>
      </c>
      <c r="M1702" s="3" t="e">
        <f>VLOOKUP(F1702,'List PC Q2 có Q3 không'!$B$3:$E$139,1,0)</f>
        <v>#N/A</v>
      </c>
      <c r="N1702" s="3" t="s">
        <v>117</v>
      </c>
      <c r="O1702" s="4">
        <v>43802.338402777779</v>
      </c>
      <c r="P1702" s="4">
        <v>43802.338518518518</v>
      </c>
    </row>
    <row r="1703" spans="1:16" ht="29" hidden="1" x14ac:dyDescent="0.35">
      <c r="A1703" s="3">
        <v>104988</v>
      </c>
      <c r="B1703" s="3" t="s">
        <v>6765</v>
      </c>
      <c r="C1703" s="3" t="s">
        <v>8991</v>
      </c>
      <c r="D1703" s="3" t="s">
        <v>7925</v>
      </c>
      <c r="E1703" s="3" t="s">
        <v>2693</v>
      </c>
      <c r="F1703" s="3" t="s">
        <v>8992</v>
      </c>
      <c r="G1703" s="3"/>
      <c r="H1703" s="3" t="s">
        <v>8993</v>
      </c>
      <c r="I1703" s="3" t="s">
        <v>3771</v>
      </c>
      <c r="J1703" s="3" t="s">
        <v>8913</v>
      </c>
      <c r="K1703" s="3" t="s">
        <v>8914</v>
      </c>
      <c r="L1703" s="3" t="s">
        <v>7743</v>
      </c>
      <c r="M1703" s="3" t="e">
        <f>VLOOKUP(F1703,'List PC Q2 có Q3 không'!$B$3:$E$139,1,0)</f>
        <v>#N/A</v>
      </c>
      <c r="N1703" s="3" t="s">
        <v>5581</v>
      </c>
      <c r="O1703" s="3" t="s">
        <v>8994</v>
      </c>
      <c r="P1703" s="4">
        <v>43772.804849537039</v>
      </c>
    </row>
    <row r="1704" spans="1:16" ht="29" hidden="1" x14ac:dyDescent="0.35">
      <c r="A1704" s="3">
        <v>104849</v>
      </c>
      <c r="B1704" s="3" t="s">
        <v>6765</v>
      </c>
      <c r="C1704" s="3" t="s">
        <v>8995</v>
      </c>
      <c r="D1704" s="3" t="s">
        <v>7925</v>
      </c>
      <c r="E1704" s="3" t="s">
        <v>8996</v>
      </c>
      <c r="F1704" s="3" t="s">
        <v>8997</v>
      </c>
      <c r="G1704" s="3"/>
      <c r="H1704" s="3" t="s">
        <v>8998</v>
      </c>
      <c r="I1704" s="3" t="s">
        <v>8650</v>
      </c>
      <c r="J1704" s="3" t="s">
        <v>8999</v>
      </c>
      <c r="K1704" s="3" t="s">
        <v>8598</v>
      </c>
      <c r="L1704" s="3" t="s">
        <v>9000</v>
      </c>
      <c r="M1704" s="3" t="e">
        <f>VLOOKUP(F1704,'List PC Q2 có Q3 không'!$B$3:$E$139,1,0)</f>
        <v>#N/A</v>
      </c>
      <c r="N1704" s="3" t="s">
        <v>117</v>
      </c>
      <c r="O1704" s="3" t="s">
        <v>9001</v>
      </c>
      <c r="P1704" s="4">
        <v>43772.446250000001</v>
      </c>
    </row>
    <row r="1705" spans="1:16" ht="29" hidden="1" x14ac:dyDescent="0.35">
      <c r="A1705" s="3">
        <v>104540</v>
      </c>
      <c r="B1705" s="3" t="s">
        <v>6765</v>
      </c>
      <c r="C1705" s="3" t="s">
        <v>9002</v>
      </c>
      <c r="D1705" s="3" t="s">
        <v>7925</v>
      </c>
      <c r="E1705" s="3" t="s">
        <v>1428</v>
      </c>
      <c r="F1705" s="3" t="s">
        <v>9003</v>
      </c>
      <c r="G1705" s="3"/>
      <c r="H1705" s="3" t="s">
        <v>9004</v>
      </c>
      <c r="I1705" s="3" t="s">
        <v>3979</v>
      </c>
      <c r="J1705" s="3" t="s">
        <v>8559</v>
      </c>
      <c r="K1705" s="3" t="s">
        <v>9005</v>
      </c>
      <c r="L1705" s="3" t="s">
        <v>7464</v>
      </c>
      <c r="M1705" s="3" t="e">
        <f>VLOOKUP(F1705,'List PC Q2 có Q3 không'!$B$3:$E$139,1,0)</f>
        <v>#N/A</v>
      </c>
      <c r="N1705" s="3" t="s">
        <v>117</v>
      </c>
      <c r="O1705" s="4">
        <v>43772.330046296294</v>
      </c>
      <c r="P1705" s="4">
        <v>43772.33017361111</v>
      </c>
    </row>
    <row r="1706" spans="1:16" ht="29" hidden="1" x14ac:dyDescent="0.35">
      <c r="A1706" s="3">
        <v>104483</v>
      </c>
      <c r="B1706" s="3" t="s">
        <v>8069</v>
      </c>
      <c r="C1706" s="3" t="s">
        <v>9006</v>
      </c>
      <c r="D1706" s="3" t="s">
        <v>7925</v>
      </c>
      <c r="E1706" s="3" t="s">
        <v>8996</v>
      </c>
      <c r="F1706" s="3" t="s">
        <v>9007</v>
      </c>
      <c r="G1706" s="3"/>
      <c r="H1706" s="3" t="s">
        <v>9008</v>
      </c>
      <c r="I1706" s="3" t="s">
        <v>205</v>
      </c>
      <c r="J1706" s="3" t="s">
        <v>9009</v>
      </c>
      <c r="K1706" s="3" t="s">
        <v>9010</v>
      </c>
      <c r="L1706" s="3" t="s">
        <v>9011</v>
      </c>
      <c r="M1706" s="3" t="e">
        <f>VLOOKUP(F1706,'List PC Q2 có Q3 không'!$B$3:$E$139,1,0)</f>
        <v>#N/A</v>
      </c>
      <c r="N1706" s="3" t="s">
        <v>117</v>
      </c>
      <c r="O1706" s="4">
        <v>43772.326828703706</v>
      </c>
      <c r="P1706" s="4">
        <v>43772.327013888891</v>
      </c>
    </row>
    <row r="1707" spans="1:16" ht="29" hidden="1" x14ac:dyDescent="0.35">
      <c r="A1707" s="3">
        <v>103922</v>
      </c>
      <c r="B1707" s="3" t="s">
        <v>6765</v>
      </c>
      <c r="C1707" s="3" t="s">
        <v>9012</v>
      </c>
      <c r="D1707" s="3" t="s">
        <v>7925</v>
      </c>
      <c r="E1707" s="5" t="s">
        <v>5137</v>
      </c>
      <c r="F1707" s="3" t="s">
        <v>9013</v>
      </c>
      <c r="G1707" s="3"/>
      <c r="H1707" s="3" t="s">
        <v>9014</v>
      </c>
      <c r="I1707" s="3" t="s">
        <v>4347</v>
      </c>
      <c r="J1707" s="3" t="s">
        <v>8559</v>
      </c>
      <c r="K1707" s="3" t="s">
        <v>9005</v>
      </c>
      <c r="L1707" s="3" t="s">
        <v>9015</v>
      </c>
      <c r="M1707" s="3" t="e">
        <f>VLOOKUP(F1707,'List PC Q2 có Q3 không'!$B$3:$E$139,1,0)</f>
        <v>#N/A</v>
      </c>
      <c r="N1707" s="3" t="s">
        <v>117</v>
      </c>
      <c r="O1707" s="4">
        <v>43680.350416666668</v>
      </c>
      <c r="P1707" s="4">
        <v>43680.350543981483</v>
      </c>
    </row>
    <row r="1708" spans="1:16" ht="29" hidden="1" x14ac:dyDescent="0.35">
      <c r="A1708" s="3">
        <v>103812</v>
      </c>
      <c r="B1708" s="3" t="s">
        <v>7968</v>
      </c>
      <c r="C1708" s="3" t="s">
        <v>9016</v>
      </c>
      <c r="D1708" s="3" t="s">
        <v>7925</v>
      </c>
      <c r="E1708" s="3" t="s">
        <v>403</v>
      </c>
      <c r="F1708" s="3" t="s">
        <v>9017</v>
      </c>
      <c r="G1708" s="3"/>
      <c r="H1708" s="3" t="s">
        <v>9018</v>
      </c>
      <c r="I1708" s="3" t="s">
        <v>5912</v>
      </c>
      <c r="J1708" s="3" t="s">
        <v>8006</v>
      </c>
      <c r="K1708" s="3" t="s">
        <v>8392</v>
      </c>
      <c r="L1708" s="3" t="s">
        <v>9019</v>
      </c>
      <c r="M1708" s="3" t="e">
        <f>VLOOKUP(F1708,'List PC Q2 có Q3 không'!$B$3:$E$139,1,0)</f>
        <v>#N/A</v>
      </c>
      <c r="N1708" s="3" t="s">
        <v>3820</v>
      </c>
      <c r="O1708" s="4">
        <v>43532.340578703705</v>
      </c>
      <c r="P1708" s="4">
        <v>43680.341168981482</v>
      </c>
    </row>
    <row r="1709" spans="1:16" ht="29" hidden="1" x14ac:dyDescent="0.35">
      <c r="A1709" s="3">
        <v>103797</v>
      </c>
      <c r="B1709" s="3" t="s">
        <v>6765</v>
      </c>
      <c r="C1709" s="3" t="s">
        <v>9020</v>
      </c>
      <c r="D1709" s="3" t="s">
        <v>7925</v>
      </c>
      <c r="E1709" s="3" t="s">
        <v>2962</v>
      </c>
      <c r="F1709" s="3" t="s">
        <v>9021</v>
      </c>
      <c r="G1709" s="3"/>
      <c r="H1709" s="3" t="s">
        <v>9022</v>
      </c>
      <c r="I1709" s="3" t="s">
        <v>893</v>
      </c>
      <c r="J1709" s="3" t="s">
        <v>8177</v>
      </c>
      <c r="K1709" s="3" t="s">
        <v>8299</v>
      </c>
      <c r="L1709" s="3" t="s">
        <v>9023</v>
      </c>
      <c r="M1709" s="3" t="e">
        <f>VLOOKUP(F1709,'List PC Q2 có Q3 không'!$B$3:$E$139,1,0)</f>
        <v>#N/A</v>
      </c>
      <c r="N1709" s="3" t="s">
        <v>3820</v>
      </c>
      <c r="O1709" s="4">
        <v>43680.340138888889</v>
      </c>
      <c r="P1709" s="4">
        <v>43680.340289351851</v>
      </c>
    </row>
    <row r="1710" spans="1:16" ht="29" hidden="1" x14ac:dyDescent="0.35">
      <c r="A1710" s="3">
        <v>103722</v>
      </c>
      <c r="B1710" s="3" t="s">
        <v>6765</v>
      </c>
      <c r="C1710" s="3" t="s">
        <v>9024</v>
      </c>
      <c r="D1710" s="3" t="s">
        <v>7925</v>
      </c>
      <c r="E1710" s="3" t="s">
        <v>1262</v>
      </c>
      <c r="F1710" s="3" t="s">
        <v>9025</v>
      </c>
      <c r="G1710" s="3"/>
      <c r="H1710" s="3" t="s">
        <v>9026</v>
      </c>
      <c r="I1710" s="3" t="s">
        <v>3805</v>
      </c>
      <c r="J1710" s="3" t="s">
        <v>8795</v>
      </c>
      <c r="K1710" s="3" t="s">
        <v>8235</v>
      </c>
      <c r="L1710" s="3" t="s">
        <v>6217</v>
      </c>
      <c r="M1710" s="3" t="e">
        <f>VLOOKUP(F1710,'List PC Q2 có Q3 không'!$B$3:$E$139,1,0)</f>
        <v>#N/A</v>
      </c>
      <c r="N1710" s="3" t="s">
        <v>117</v>
      </c>
      <c r="O1710" s="4">
        <v>43680.330694444441</v>
      </c>
      <c r="P1710" s="4">
        <v>43680.330821759257</v>
      </c>
    </row>
    <row r="1711" spans="1:16" ht="29" hidden="1" x14ac:dyDescent="0.35">
      <c r="A1711" s="3">
        <v>103608</v>
      </c>
      <c r="B1711" s="3" t="s">
        <v>6765</v>
      </c>
      <c r="C1711" s="3" t="s">
        <v>9027</v>
      </c>
      <c r="D1711" s="3" t="s">
        <v>7925</v>
      </c>
      <c r="E1711" s="3" t="s">
        <v>9028</v>
      </c>
      <c r="F1711" s="3" t="s">
        <v>9029</v>
      </c>
      <c r="G1711" s="3"/>
      <c r="H1711" s="3" t="s">
        <v>9030</v>
      </c>
      <c r="I1711" s="3" t="s">
        <v>6471</v>
      </c>
      <c r="J1711" s="3" t="s">
        <v>8795</v>
      </c>
      <c r="K1711" s="3" t="s">
        <v>8598</v>
      </c>
      <c r="L1711" s="3" t="s">
        <v>472</v>
      </c>
      <c r="M1711" s="3" t="e">
        <f>VLOOKUP(F1711,'List PC Q2 có Q3 không'!$B$3:$E$139,1,0)</f>
        <v>#N/A</v>
      </c>
      <c r="N1711" s="3" t="s">
        <v>117</v>
      </c>
      <c r="O1711" s="4">
        <v>43680.261770833335</v>
      </c>
      <c r="P1711" s="4">
        <v>43680.261921296296</v>
      </c>
    </row>
    <row r="1712" spans="1:16" ht="29" hidden="1" x14ac:dyDescent="0.35">
      <c r="A1712" s="3">
        <v>103559</v>
      </c>
      <c r="B1712" s="3" t="s">
        <v>6765</v>
      </c>
      <c r="C1712" s="3" t="s">
        <v>9031</v>
      </c>
      <c r="D1712" s="3" t="s">
        <v>7925</v>
      </c>
      <c r="E1712" s="3">
        <v>7055656</v>
      </c>
      <c r="F1712" s="3" t="s">
        <v>9032</v>
      </c>
      <c r="G1712" s="3"/>
      <c r="H1712" s="3" t="s">
        <v>9033</v>
      </c>
      <c r="I1712" s="3" t="s">
        <v>7603</v>
      </c>
      <c r="J1712" s="3" t="s">
        <v>6770</v>
      </c>
      <c r="K1712" s="3" t="s">
        <v>9034</v>
      </c>
      <c r="L1712" s="3" t="s">
        <v>9035</v>
      </c>
      <c r="M1712" s="3" t="e">
        <f>VLOOKUP(F1712,'List PC Q2 có Q3 không'!$B$3:$E$139,1,0)</f>
        <v>#N/A</v>
      </c>
      <c r="N1712" s="3" t="s">
        <v>7472</v>
      </c>
      <c r="O1712" s="4">
        <v>43680.240659722222</v>
      </c>
      <c r="P1712" s="4">
        <v>43680.240798611114</v>
      </c>
    </row>
    <row r="1713" spans="1:16" ht="29" hidden="1" x14ac:dyDescent="0.35">
      <c r="A1713" s="3">
        <v>103404</v>
      </c>
      <c r="B1713" s="3" t="s">
        <v>6765</v>
      </c>
      <c r="C1713" s="3" t="s">
        <v>9036</v>
      </c>
      <c r="D1713" s="3" t="s">
        <v>7925</v>
      </c>
      <c r="E1713" s="3" t="s">
        <v>2693</v>
      </c>
      <c r="F1713" s="3" t="s">
        <v>9037</v>
      </c>
      <c r="G1713" s="3"/>
      <c r="H1713" s="3" t="s">
        <v>9038</v>
      </c>
      <c r="I1713" s="3" t="s">
        <v>9039</v>
      </c>
      <c r="J1713" s="3" t="s">
        <v>8877</v>
      </c>
      <c r="K1713" s="3" t="s">
        <v>8048</v>
      </c>
      <c r="L1713" s="3" t="s">
        <v>7735</v>
      </c>
      <c r="M1713" s="3" t="e">
        <f>VLOOKUP(F1713,'List PC Q2 có Q3 không'!$B$3:$E$139,1,0)</f>
        <v>#N/A</v>
      </c>
      <c r="N1713" s="3" t="s">
        <v>5581</v>
      </c>
      <c r="O1713" s="4">
        <v>43649.491747685184</v>
      </c>
      <c r="P1713" s="4">
        <v>43649.491284722222</v>
      </c>
    </row>
    <row r="1714" spans="1:16" ht="29" hidden="1" x14ac:dyDescent="0.35">
      <c r="A1714" s="3">
        <v>103244</v>
      </c>
      <c r="B1714" s="3" t="s">
        <v>6765</v>
      </c>
      <c r="C1714" s="3" t="s">
        <v>9040</v>
      </c>
      <c r="D1714" s="3" t="s">
        <v>7925</v>
      </c>
      <c r="E1714" s="3" t="s">
        <v>267</v>
      </c>
      <c r="F1714" s="3" t="s">
        <v>9041</v>
      </c>
      <c r="G1714" s="3"/>
      <c r="H1714" s="3" t="s">
        <v>9042</v>
      </c>
      <c r="I1714" s="3" t="s">
        <v>2279</v>
      </c>
      <c r="J1714" s="3" t="s">
        <v>8999</v>
      </c>
      <c r="K1714" s="3" t="s">
        <v>8598</v>
      </c>
      <c r="L1714" s="3" t="s">
        <v>9043</v>
      </c>
      <c r="M1714" s="3" t="e">
        <f>VLOOKUP(F1714,'List PC Q2 có Q3 không'!$B$3:$E$139,1,0)</f>
        <v>#N/A</v>
      </c>
      <c r="N1714" s="3" t="s">
        <v>117</v>
      </c>
      <c r="O1714" s="4">
        <v>43649.347974537035</v>
      </c>
      <c r="P1714" s="4">
        <v>43649.348090277781</v>
      </c>
    </row>
    <row r="1715" spans="1:16" ht="29" hidden="1" x14ac:dyDescent="0.35">
      <c r="A1715" s="3">
        <v>103036</v>
      </c>
      <c r="B1715" s="3" t="s">
        <v>6765</v>
      </c>
      <c r="C1715" s="3" t="s">
        <v>9044</v>
      </c>
      <c r="D1715" s="3" t="s">
        <v>7925</v>
      </c>
      <c r="E1715" s="3" t="s">
        <v>1377</v>
      </c>
      <c r="F1715" s="3" t="s">
        <v>9045</v>
      </c>
      <c r="G1715" s="3"/>
      <c r="H1715" s="3" t="s">
        <v>9046</v>
      </c>
      <c r="I1715" s="3" t="s">
        <v>7844</v>
      </c>
      <c r="J1715" s="3" t="s">
        <v>9047</v>
      </c>
      <c r="K1715" s="3" t="s">
        <v>8989</v>
      </c>
      <c r="L1715" s="3" t="s">
        <v>4458</v>
      </c>
      <c r="M1715" s="3" t="e">
        <f>VLOOKUP(F1715,'List PC Q2 có Q3 không'!$B$3:$E$139,1,0)</f>
        <v>#N/A</v>
      </c>
      <c r="N1715" s="3" t="s">
        <v>117</v>
      </c>
      <c r="O1715" s="4">
        <v>43649.328969907408</v>
      </c>
      <c r="P1715" s="4">
        <v>43649.329085648147</v>
      </c>
    </row>
    <row r="1716" spans="1:16" ht="29" hidden="1" x14ac:dyDescent="0.35">
      <c r="A1716" s="3">
        <v>102736</v>
      </c>
      <c r="B1716" s="3" t="s">
        <v>6765</v>
      </c>
      <c r="C1716" s="3" t="s">
        <v>9048</v>
      </c>
      <c r="D1716" s="3" t="s">
        <v>7925</v>
      </c>
      <c r="E1716" s="3" t="s">
        <v>9049</v>
      </c>
      <c r="F1716" s="3" t="s">
        <v>9050</v>
      </c>
      <c r="G1716" s="3"/>
      <c r="H1716" s="3" t="s">
        <v>9051</v>
      </c>
      <c r="I1716" s="3" t="s">
        <v>3779</v>
      </c>
      <c r="J1716" s="3" t="s">
        <v>7934</v>
      </c>
      <c r="K1716" s="3" t="s">
        <v>8021</v>
      </c>
      <c r="L1716" s="3" t="s">
        <v>9052</v>
      </c>
      <c r="M1716" s="3" t="e">
        <f>VLOOKUP(F1716,'List PC Q2 có Q3 không'!$B$3:$E$139,1,0)</f>
        <v>#N/A</v>
      </c>
      <c r="N1716" s="3" t="s">
        <v>3820</v>
      </c>
      <c r="O1716" s="4">
        <v>43619.465682870374</v>
      </c>
      <c r="P1716" s="4">
        <v>43619.465844907405</v>
      </c>
    </row>
    <row r="1717" spans="1:16" ht="29" hidden="1" x14ac:dyDescent="0.35">
      <c r="A1717" s="3">
        <v>102595</v>
      </c>
      <c r="B1717" s="3" t="s">
        <v>6765</v>
      </c>
      <c r="C1717" s="3" t="s">
        <v>9053</v>
      </c>
      <c r="D1717" s="3" t="s">
        <v>7925</v>
      </c>
      <c r="E1717" s="3" t="s">
        <v>6468</v>
      </c>
      <c r="F1717" s="3" t="s">
        <v>9054</v>
      </c>
      <c r="G1717" s="3"/>
      <c r="H1717" s="3" t="s">
        <v>9055</v>
      </c>
      <c r="I1717" s="3" t="s">
        <v>181</v>
      </c>
      <c r="J1717" s="3" t="s">
        <v>8218</v>
      </c>
      <c r="K1717" s="3" t="s">
        <v>8989</v>
      </c>
      <c r="L1717" s="3" t="s">
        <v>9056</v>
      </c>
      <c r="M1717" s="3" t="e">
        <f>VLOOKUP(F1717,'List PC Q2 có Q3 không'!$B$3:$E$139,1,0)</f>
        <v>#N/A</v>
      </c>
      <c r="N1717" s="3" t="s">
        <v>117</v>
      </c>
      <c r="O1717" s="4">
        <v>43619.346805555557</v>
      </c>
      <c r="P1717" s="4">
        <v>43619.346932870372</v>
      </c>
    </row>
    <row r="1718" spans="1:16" ht="29" hidden="1" x14ac:dyDescent="0.35">
      <c r="A1718" s="3">
        <v>102418</v>
      </c>
      <c r="B1718" s="3" t="s">
        <v>6765</v>
      </c>
      <c r="C1718" s="3" t="s">
        <v>9057</v>
      </c>
      <c r="D1718" s="3" t="s">
        <v>7925</v>
      </c>
      <c r="E1718" s="3" t="s">
        <v>9058</v>
      </c>
      <c r="F1718" s="3" t="s">
        <v>9059</v>
      </c>
      <c r="G1718" s="3"/>
      <c r="H1718" s="3" t="s">
        <v>9060</v>
      </c>
      <c r="I1718" s="3" t="s">
        <v>4137</v>
      </c>
      <c r="J1718" s="3" t="s">
        <v>9061</v>
      </c>
      <c r="K1718" s="3" t="s">
        <v>8235</v>
      </c>
      <c r="L1718" s="3" t="s">
        <v>9062</v>
      </c>
      <c r="M1718" s="3" t="e">
        <f>VLOOKUP(F1718,'List PC Q2 có Q3 không'!$B$3:$E$139,1,0)</f>
        <v>#N/A</v>
      </c>
      <c r="N1718" s="3" t="s">
        <v>117</v>
      </c>
      <c r="O1718" s="4">
        <v>43619.330706018518</v>
      </c>
      <c r="P1718" s="4">
        <v>43619.331030092595</v>
      </c>
    </row>
    <row r="1719" spans="1:16" ht="29" hidden="1" x14ac:dyDescent="0.35">
      <c r="A1719" s="3">
        <v>102415</v>
      </c>
      <c r="B1719" s="3" t="s">
        <v>6765</v>
      </c>
      <c r="C1719" s="3" t="s">
        <v>9063</v>
      </c>
      <c r="D1719" s="3" t="s">
        <v>7925</v>
      </c>
      <c r="E1719" s="3" t="s">
        <v>607</v>
      </c>
      <c r="F1719" s="3" t="s">
        <v>9064</v>
      </c>
      <c r="G1719" s="3"/>
      <c r="H1719" s="3" t="s">
        <v>9065</v>
      </c>
      <c r="I1719" s="3" t="s">
        <v>3771</v>
      </c>
      <c r="J1719" s="3" t="s">
        <v>8559</v>
      </c>
      <c r="K1719" s="3" t="s">
        <v>9005</v>
      </c>
      <c r="L1719" s="3" t="s">
        <v>6705</v>
      </c>
      <c r="M1719" s="3" t="e">
        <f>VLOOKUP(F1719,'List PC Q2 có Q3 không'!$B$3:$E$139,1,0)</f>
        <v>#N/A</v>
      </c>
      <c r="N1719" s="3" t="s">
        <v>117</v>
      </c>
      <c r="O1719" s="4">
        <v>43619.330729166664</v>
      </c>
      <c r="P1719" s="4">
        <v>43619.330868055556</v>
      </c>
    </row>
    <row r="1720" spans="1:16" ht="29" hidden="1" x14ac:dyDescent="0.35">
      <c r="A1720" s="3">
        <v>102348</v>
      </c>
      <c r="B1720" s="3" t="s">
        <v>6765</v>
      </c>
      <c r="C1720" s="3" t="s">
        <v>9066</v>
      </c>
      <c r="D1720" s="3" t="s">
        <v>7925</v>
      </c>
      <c r="E1720" s="3" t="s">
        <v>9067</v>
      </c>
      <c r="F1720" s="3" t="s">
        <v>9068</v>
      </c>
      <c r="G1720" s="3"/>
      <c r="H1720" s="3" t="s">
        <v>9069</v>
      </c>
      <c r="I1720" s="3" t="s">
        <v>8814</v>
      </c>
      <c r="J1720" s="3" t="s">
        <v>8218</v>
      </c>
      <c r="K1720" s="3" t="s">
        <v>8989</v>
      </c>
      <c r="L1720" s="3" t="s">
        <v>9070</v>
      </c>
      <c r="M1720" s="3" t="e">
        <f>VLOOKUP(F1720,'List PC Q2 có Q3 không'!$B$3:$E$139,1,0)</f>
        <v>#N/A</v>
      </c>
      <c r="N1720" s="3" t="s">
        <v>117</v>
      </c>
      <c r="O1720" s="4">
        <v>43619.32608796296</v>
      </c>
      <c r="P1720" s="4">
        <v>43619.326180555552</v>
      </c>
    </row>
    <row r="1721" spans="1:16" ht="29" hidden="1" x14ac:dyDescent="0.35">
      <c r="A1721" s="3">
        <v>100847</v>
      </c>
      <c r="B1721" s="3" t="s">
        <v>6765</v>
      </c>
      <c r="C1721" s="3" t="s">
        <v>9071</v>
      </c>
      <c r="D1721" s="3" t="s">
        <v>7925</v>
      </c>
      <c r="E1721" s="3" t="s">
        <v>9072</v>
      </c>
      <c r="F1721" s="3" t="s">
        <v>9073</v>
      </c>
      <c r="G1721" s="3"/>
      <c r="H1721" s="3" t="s">
        <v>9074</v>
      </c>
      <c r="I1721" s="3" t="s">
        <v>1647</v>
      </c>
      <c r="J1721" s="3" t="s">
        <v>7791</v>
      </c>
      <c r="K1721" s="3" t="s">
        <v>8219</v>
      </c>
      <c r="L1721" s="3" t="s">
        <v>8672</v>
      </c>
      <c r="M1721" s="3" t="e">
        <f>VLOOKUP(F1721,'List PC Q2 có Q3 không'!$B$3:$E$139,1,0)</f>
        <v>#N/A</v>
      </c>
      <c r="N1721" s="3" t="s">
        <v>7472</v>
      </c>
      <c r="O1721" s="4">
        <v>43558.265763888892</v>
      </c>
      <c r="P1721" s="4">
        <v>43558.265902777777</v>
      </c>
    </row>
    <row r="1722" spans="1:16" ht="29" hidden="1" x14ac:dyDescent="0.35">
      <c r="A1722" s="3">
        <v>100683</v>
      </c>
      <c r="B1722" s="3" t="s">
        <v>6765</v>
      </c>
      <c r="C1722" s="3" t="s">
        <v>9075</v>
      </c>
      <c r="D1722" s="3" t="s">
        <v>7925</v>
      </c>
      <c r="E1722" s="3" t="s">
        <v>2693</v>
      </c>
      <c r="F1722" s="3" t="s">
        <v>9076</v>
      </c>
      <c r="G1722" s="3"/>
      <c r="H1722" s="3" t="s">
        <v>9077</v>
      </c>
      <c r="I1722" s="3" t="s">
        <v>893</v>
      </c>
      <c r="J1722" s="3" t="s">
        <v>8340</v>
      </c>
      <c r="K1722" s="3" t="s">
        <v>8520</v>
      </c>
      <c r="L1722" s="3" t="s">
        <v>8001</v>
      </c>
      <c r="M1722" s="3" t="e">
        <f>VLOOKUP(F1722,'List PC Q2 có Q3 không'!$B$3:$E$139,1,0)</f>
        <v>#N/A</v>
      </c>
      <c r="N1722" s="3" t="s">
        <v>299</v>
      </c>
      <c r="O1722" s="4">
        <v>43499.478055555555</v>
      </c>
      <c r="P1722" s="4">
        <v>43499.478182870371</v>
      </c>
    </row>
    <row r="1723" spans="1:16" ht="29" hidden="1" x14ac:dyDescent="0.35">
      <c r="A1723" s="3">
        <v>100300</v>
      </c>
      <c r="B1723" s="3" t="s">
        <v>6765</v>
      </c>
      <c r="C1723" s="3" t="s">
        <v>9078</v>
      </c>
      <c r="D1723" s="3" t="s">
        <v>7925</v>
      </c>
      <c r="E1723" s="3" t="s">
        <v>777</v>
      </c>
      <c r="F1723" s="3" t="s">
        <v>9079</v>
      </c>
      <c r="G1723" s="3"/>
      <c r="H1723" s="3" t="s">
        <v>9080</v>
      </c>
      <c r="I1723" s="3" t="s">
        <v>3737</v>
      </c>
      <c r="J1723" s="3" t="s">
        <v>8334</v>
      </c>
      <c r="K1723" s="3" t="s">
        <v>7961</v>
      </c>
      <c r="L1723" s="3" t="s">
        <v>9081</v>
      </c>
      <c r="M1723" s="3" t="e">
        <f>VLOOKUP(F1723,'List PC Q2 có Q3 không'!$B$3:$E$139,1,0)</f>
        <v>#N/A</v>
      </c>
      <c r="N1723" s="3" t="s">
        <v>7472</v>
      </c>
      <c r="O1723" s="4">
        <v>43468.427673611113</v>
      </c>
      <c r="P1723" s="4">
        <v>43468.427847222221</v>
      </c>
    </row>
    <row r="1724" spans="1:16" ht="29" hidden="1" x14ac:dyDescent="0.35">
      <c r="A1724" s="3">
        <v>100110</v>
      </c>
      <c r="B1724" s="3" t="s">
        <v>6765</v>
      </c>
      <c r="C1724" s="3" t="s">
        <v>9082</v>
      </c>
      <c r="D1724" s="3" t="s">
        <v>7925</v>
      </c>
      <c r="E1724" s="3" t="s">
        <v>748</v>
      </c>
      <c r="F1724" s="3" t="s">
        <v>9083</v>
      </c>
      <c r="G1724" s="3"/>
      <c r="H1724" s="3" t="s">
        <v>9084</v>
      </c>
      <c r="I1724" s="3" t="s">
        <v>893</v>
      </c>
      <c r="J1724" s="3" t="s">
        <v>7946</v>
      </c>
      <c r="K1724" s="3" t="s">
        <v>8201</v>
      </c>
      <c r="L1724" s="3" t="s">
        <v>9085</v>
      </c>
      <c r="M1724" s="3" t="e">
        <f>VLOOKUP(F1724,'List PC Q2 có Q3 không'!$B$3:$E$139,1,0)</f>
        <v>#N/A</v>
      </c>
      <c r="N1724" s="3" t="s">
        <v>3820</v>
      </c>
      <c r="O1724" s="4">
        <v>43468.341527777775</v>
      </c>
      <c r="P1724" s="4">
        <v>43468.34165509259</v>
      </c>
    </row>
    <row r="1725" spans="1:16" ht="29" hidden="1" x14ac:dyDescent="0.35">
      <c r="A1725" s="3">
        <v>96259</v>
      </c>
      <c r="B1725" s="3" t="s">
        <v>6765</v>
      </c>
      <c r="C1725" s="3" t="s">
        <v>9086</v>
      </c>
      <c r="D1725" s="3" t="s">
        <v>7925</v>
      </c>
      <c r="E1725" s="3" t="s">
        <v>9087</v>
      </c>
      <c r="F1725" s="3" t="s">
        <v>9088</v>
      </c>
      <c r="G1725" s="3"/>
      <c r="H1725" s="3" t="s">
        <v>9089</v>
      </c>
      <c r="I1725" s="3" t="s">
        <v>434</v>
      </c>
      <c r="J1725" s="3" t="s">
        <v>9090</v>
      </c>
      <c r="K1725" s="3" t="s">
        <v>8989</v>
      </c>
      <c r="L1725" s="3" t="s">
        <v>9091</v>
      </c>
      <c r="M1725" s="3" t="e">
        <f>VLOOKUP(F1725,'List PC Q2 có Q3 không'!$B$3:$E$139,1,0)</f>
        <v>#N/A</v>
      </c>
      <c r="N1725" s="3" t="s">
        <v>117</v>
      </c>
      <c r="O1725" s="3" t="s">
        <v>9092</v>
      </c>
      <c r="P1725" s="3" t="s">
        <v>9093</v>
      </c>
    </row>
    <row r="1726" spans="1:16" ht="29" hidden="1" x14ac:dyDescent="0.35">
      <c r="A1726" s="3">
        <v>96215</v>
      </c>
      <c r="B1726" s="3" t="s">
        <v>6765</v>
      </c>
      <c r="C1726" s="3" t="s">
        <v>9094</v>
      </c>
      <c r="D1726" s="3" t="s">
        <v>7925</v>
      </c>
      <c r="E1726" s="3" t="s">
        <v>4115</v>
      </c>
      <c r="F1726" s="3" t="s">
        <v>9095</v>
      </c>
      <c r="G1726" s="3"/>
      <c r="H1726" s="3" t="s">
        <v>9096</v>
      </c>
      <c r="I1726" s="3" t="s">
        <v>2241</v>
      </c>
      <c r="J1726" s="3" t="s">
        <v>9090</v>
      </c>
      <c r="K1726" s="3" t="s">
        <v>8989</v>
      </c>
      <c r="L1726" s="3" t="s">
        <v>9097</v>
      </c>
      <c r="M1726" s="3" t="e">
        <f>VLOOKUP(F1726,'List PC Q2 có Q3 không'!$B$3:$E$139,1,0)</f>
        <v>#N/A</v>
      </c>
      <c r="N1726" s="3" t="s">
        <v>117</v>
      </c>
      <c r="O1726" s="3" t="s">
        <v>9098</v>
      </c>
      <c r="P1726" s="3" t="s">
        <v>9099</v>
      </c>
    </row>
    <row r="1727" spans="1:16" ht="29" hidden="1" x14ac:dyDescent="0.35">
      <c r="A1727" s="3">
        <v>96197</v>
      </c>
      <c r="B1727" s="3" t="s">
        <v>6765</v>
      </c>
      <c r="C1727" s="3" t="s">
        <v>9100</v>
      </c>
      <c r="D1727" s="3" t="s">
        <v>7925</v>
      </c>
      <c r="E1727" s="3" t="s">
        <v>9101</v>
      </c>
      <c r="F1727" s="3" t="s">
        <v>9102</v>
      </c>
      <c r="G1727" s="3"/>
      <c r="H1727" s="3" t="s">
        <v>9103</v>
      </c>
      <c r="I1727" s="3" t="s">
        <v>321</v>
      </c>
      <c r="J1727" s="3" t="s">
        <v>9104</v>
      </c>
      <c r="K1727" s="3" t="s">
        <v>9005</v>
      </c>
      <c r="L1727" s="3" t="s">
        <v>9105</v>
      </c>
      <c r="M1727" s="3" t="e">
        <f>VLOOKUP(F1727,'List PC Q2 có Q3 không'!$B$3:$E$139,1,0)</f>
        <v>#N/A</v>
      </c>
      <c r="N1727" s="3" t="s">
        <v>117</v>
      </c>
      <c r="O1727" s="3" t="s">
        <v>9106</v>
      </c>
      <c r="P1727" s="3" t="s">
        <v>9107</v>
      </c>
    </row>
    <row r="1728" spans="1:16" ht="29" hidden="1" x14ac:dyDescent="0.35">
      <c r="A1728" s="3">
        <v>96007</v>
      </c>
      <c r="B1728" s="3" t="s">
        <v>6765</v>
      </c>
      <c r="C1728" s="3" t="s">
        <v>9108</v>
      </c>
      <c r="D1728" s="3" t="s">
        <v>7925</v>
      </c>
      <c r="E1728" s="3" t="s">
        <v>9109</v>
      </c>
      <c r="F1728" s="3" t="s">
        <v>9110</v>
      </c>
      <c r="G1728" s="3"/>
      <c r="H1728" s="3" t="s">
        <v>9111</v>
      </c>
      <c r="I1728" s="3" t="s">
        <v>7844</v>
      </c>
      <c r="J1728" s="3" t="s">
        <v>9104</v>
      </c>
      <c r="K1728" s="3" t="s">
        <v>9005</v>
      </c>
      <c r="L1728" s="3" t="s">
        <v>1294</v>
      </c>
      <c r="M1728" s="3" t="e">
        <f>VLOOKUP(F1728,'List PC Q2 có Q3 không'!$B$3:$E$139,1,0)</f>
        <v>#N/A</v>
      </c>
      <c r="N1728" s="3" t="s">
        <v>117</v>
      </c>
      <c r="O1728" s="3" t="s">
        <v>9112</v>
      </c>
      <c r="P1728" s="3" t="s">
        <v>9113</v>
      </c>
    </row>
    <row r="1729" spans="1:16" ht="29" hidden="1" x14ac:dyDescent="0.35">
      <c r="A1729" s="3">
        <v>95364</v>
      </c>
      <c r="B1729" s="3" t="s">
        <v>6765</v>
      </c>
      <c r="C1729" s="3" t="s">
        <v>9114</v>
      </c>
      <c r="D1729" s="3" t="s">
        <v>7925</v>
      </c>
      <c r="E1729" s="5" t="s">
        <v>640</v>
      </c>
      <c r="F1729" s="3" t="s">
        <v>9115</v>
      </c>
      <c r="G1729" s="3"/>
      <c r="H1729" s="3" t="s">
        <v>9116</v>
      </c>
      <c r="I1729" s="3" t="s">
        <v>248</v>
      </c>
      <c r="J1729" s="3" t="s">
        <v>9090</v>
      </c>
      <c r="K1729" s="3" t="s">
        <v>8989</v>
      </c>
      <c r="L1729" s="3" t="s">
        <v>6381</v>
      </c>
      <c r="M1729" s="3" t="e">
        <f>VLOOKUP(F1729,'List PC Q2 có Q3 không'!$B$3:$E$139,1,0)</f>
        <v>#N/A</v>
      </c>
      <c r="N1729" s="3" t="s">
        <v>117</v>
      </c>
      <c r="O1729" s="3" t="s">
        <v>9117</v>
      </c>
      <c r="P1729" s="3" t="s">
        <v>9118</v>
      </c>
    </row>
    <row r="1730" spans="1:16" ht="29" hidden="1" x14ac:dyDescent="0.35">
      <c r="A1730" s="3">
        <v>94969</v>
      </c>
      <c r="B1730" s="3" t="s">
        <v>6765</v>
      </c>
      <c r="C1730" s="3" t="s">
        <v>9119</v>
      </c>
      <c r="D1730" s="3" t="s">
        <v>7925</v>
      </c>
      <c r="E1730" s="3" t="s">
        <v>6112</v>
      </c>
      <c r="F1730" s="3" t="s">
        <v>9120</v>
      </c>
      <c r="G1730" s="3"/>
      <c r="H1730" s="3" t="s">
        <v>9121</v>
      </c>
      <c r="I1730" s="3" t="s">
        <v>114</v>
      </c>
      <c r="J1730" s="3" t="s">
        <v>8795</v>
      </c>
      <c r="K1730" s="3" t="s">
        <v>8598</v>
      </c>
      <c r="L1730" s="3" t="s">
        <v>9122</v>
      </c>
      <c r="M1730" s="3" t="e">
        <f>VLOOKUP(F1730,'List PC Q2 có Q3 không'!$B$3:$E$139,1,0)</f>
        <v>#N/A</v>
      </c>
      <c r="N1730" s="3" t="s">
        <v>117</v>
      </c>
      <c r="O1730" s="3" t="s">
        <v>9123</v>
      </c>
      <c r="P1730" s="3" t="s">
        <v>9124</v>
      </c>
    </row>
    <row r="1731" spans="1:16" ht="29" hidden="1" x14ac:dyDescent="0.35">
      <c r="A1731" s="3">
        <v>94808</v>
      </c>
      <c r="B1731" s="3" t="s">
        <v>6765</v>
      </c>
      <c r="C1731" s="3" t="s">
        <v>9125</v>
      </c>
      <c r="D1731" s="3" t="s">
        <v>7925</v>
      </c>
      <c r="E1731" s="3" t="s">
        <v>6378</v>
      </c>
      <c r="F1731" s="3" t="s">
        <v>9126</v>
      </c>
      <c r="G1731" s="3"/>
      <c r="H1731" s="3" t="s">
        <v>9127</v>
      </c>
      <c r="I1731" s="3" t="s">
        <v>1706</v>
      </c>
      <c r="J1731" s="3" t="s">
        <v>9128</v>
      </c>
      <c r="K1731" s="3" t="s">
        <v>8598</v>
      </c>
      <c r="L1731" s="3" t="s">
        <v>5218</v>
      </c>
      <c r="M1731" s="3" t="e">
        <f>VLOOKUP(F1731,'List PC Q2 có Q3 không'!$B$3:$E$139,1,0)</f>
        <v>#N/A</v>
      </c>
      <c r="N1731" s="3" t="s">
        <v>117</v>
      </c>
      <c r="O1731" s="3" t="s">
        <v>9129</v>
      </c>
      <c r="P1731" s="3" t="s">
        <v>9130</v>
      </c>
    </row>
    <row r="1732" spans="1:16" ht="29" hidden="1" x14ac:dyDescent="0.35">
      <c r="A1732" s="3">
        <v>94805</v>
      </c>
      <c r="B1732" s="3" t="s">
        <v>6765</v>
      </c>
      <c r="C1732" s="3" t="s">
        <v>9131</v>
      </c>
      <c r="D1732" s="3" t="s">
        <v>7925</v>
      </c>
      <c r="E1732" s="3" t="s">
        <v>3228</v>
      </c>
      <c r="F1732" s="3" t="s">
        <v>9132</v>
      </c>
      <c r="G1732" s="3"/>
      <c r="H1732" s="3" t="s">
        <v>9133</v>
      </c>
      <c r="I1732" s="3" t="s">
        <v>7903</v>
      </c>
      <c r="J1732" s="3" t="s">
        <v>9128</v>
      </c>
      <c r="K1732" s="3" t="s">
        <v>8598</v>
      </c>
      <c r="L1732" s="3" t="s">
        <v>9134</v>
      </c>
      <c r="M1732" s="3" t="e">
        <f>VLOOKUP(F1732,'List PC Q2 có Q3 không'!$B$3:$E$139,1,0)</f>
        <v>#N/A</v>
      </c>
      <c r="N1732" s="3" t="s">
        <v>117</v>
      </c>
      <c r="O1732" s="3" t="s">
        <v>9135</v>
      </c>
      <c r="P1732" s="3" t="s">
        <v>9136</v>
      </c>
    </row>
    <row r="1733" spans="1:16" ht="29" hidden="1" x14ac:dyDescent="0.35">
      <c r="A1733" s="3">
        <v>94098</v>
      </c>
      <c r="B1733" s="3" t="s">
        <v>6765</v>
      </c>
      <c r="C1733" s="3" t="s">
        <v>9137</v>
      </c>
      <c r="D1733" s="3" t="s">
        <v>7925</v>
      </c>
      <c r="E1733" s="3" t="s">
        <v>392</v>
      </c>
      <c r="F1733" s="3" t="s">
        <v>9138</v>
      </c>
      <c r="G1733" s="3"/>
      <c r="H1733" s="3" t="s">
        <v>9139</v>
      </c>
      <c r="I1733" s="3" t="s">
        <v>1611</v>
      </c>
      <c r="J1733" s="3" t="s">
        <v>9140</v>
      </c>
      <c r="K1733" s="3" t="s">
        <v>8978</v>
      </c>
      <c r="L1733" s="3" t="s">
        <v>9141</v>
      </c>
      <c r="M1733" s="3" t="e">
        <f>VLOOKUP(F1733,'List PC Q2 có Q3 không'!$B$3:$E$139,1,0)</f>
        <v>#N/A</v>
      </c>
      <c r="N1733" s="3" t="s">
        <v>117</v>
      </c>
      <c r="O1733" s="3" t="s">
        <v>9142</v>
      </c>
      <c r="P1733" s="3" t="s">
        <v>9143</v>
      </c>
    </row>
    <row r="1734" spans="1:16" ht="29" hidden="1" x14ac:dyDescent="0.35">
      <c r="A1734" s="3">
        <v>94037</v>
      </c>
      <c r="B1734" s="3" t="s">
        <v>6765</v>
      </c>
      <c r="C1734" s="3" t="s">
        <v>9144</v>
      </c>
      <c r="D1734" s="3" t="s">
        <v>7925</v>
      </c>
      <c r="E1734" s="3" t="s">
        <v>2693</v>
      </c>
      <c r="F1734" s="3" t="s">
        <v>9145</v>
      </c>
      <c r="G1734" s="3"/>
      <c r="H1734" s="3" t="s">
        <v>9146</v>
      </c>
      <c r="I1734" s="3" t="s">
        <v>9147</v>
      </c>
      <c r="J1734" s="3" t="s">
        <v>7640</v>
      </c>
      <c r="K1734" s="3" t="s">
        <v>8219</v>
      </c>
      <c r="L1734" s="3" t="s">
        <v>7735</v>
      </c>
      <c r="M1734" s="3" t="e">
        <f>VLOOKUP(F1734,'List PC Q2 có Q3 không'!$B$3:$E$139,1,0)</f>
        <v>#N/A</v>
      </c>
      <c r="N1734" s="3" t="s">
        <v>5581</v>
      </c>
      <c r="O1734" s="3" t="s">
        <v>9148</v>
      </c>
      <c r="P1734" s="3" t="s">
        <v>9149</v>
      </c>
    </row>
    <row r="1735" spans="1:16" ht="29" hidden="1" x14ac:dyDescent="0.35">
      <c r="A1735" s="3">
        <v>93939</v>
      </c>
      <c r="B1735" s="3" t="s">
        <v>8181</v>
      </c>
      <c r="C1735" s="3" t="s">
        <v>9150</v>
      </c>
      <c r="D1735" s="3" t="s">
        <v>7925</v>
      </c>
      <c r="E1735" s="3" t="s">
        <v>2495</v>
      </c>
      <c r="F1735" s="3" t="s">
        <v>9151</v>
      </c>
      <c r="G1735" s="3"/>
      <c r="H1735" s="3" t="s">
        <v>9152</v>
      </c>
      <c r="I1735" s="3" t="s">
        <v>3155</v>
      </c>
      <c r="J1735" s="3" t="s">
        <v>9153</v>
      </c>
      <c r="K1735" s="3" t="s">
        <v>9154</v>
      </c>
      <c r="L1735" s="3" t="s">
        <v>4356</v>
      </c>
      <c r="M1735" s="3" t="e">
        <f>VLOOKUP(F1735,'List PC Q2 có Q3 không'!$B$3:$E$139,1,0)</f>
        <v>#N/A</v>
      </c>
      <c r="N1735" s="3" t="s">
        <v>117</v>
      </c>
      <c r="O1735" s="3" t="s">
        <v>9155</v>
      </c>
      <c r="P1735" s="3" t="s">
        <v>9156</v>
      </c>
    </row>
    <row r="1736" spans="1:16" ht="29" hidden="1" x14ac:dyDescent="0.35">
      <c r="A1736" s="3">
        <v>93236</v>
      </c>
      <c r="B1736" s="3" t="s">
        <v>6765</v>
      </c>
      <c r="C1736" s="3" t="s">
        <v>9157</v>
      </c>
      <c r="D1736" s="3" t="s">
        <v>7925</v>
      </c>
      <c r="E1736" s="3" t="s">
        <v>9158</v>
      </c>
      <c r="F1736" s="3" t="s">
        <v>9159</v>
      </c>
      <c r="G1736" s="3"/>
      <c r="H1736" s="3" t="s">
        <v>9160</v>
      </c>
      <c r="I1736" s="3" t="s">
        <v>4347</v>
      </c>
      <c r="J1736" s="3" t="s">
        <v>9161</v>
      </c>
      <c r="K1736" s="3" t="s">
        <v>8235</v>
      </c>
      <c r="L1736" s="3" t="s">
        <v>6227</v>
      </c>
      <c r="M1736" s="3" t="e">
        <f>VLOOKUP(F1736,'List PC Q2 có Q3 không'!$B$3:$E$139,1,0)</f>
        <v>#N/A</v>
      </c>
      <c r="N1736" s="3" t="s">
        <v>117</v>
      </c>
      <c r="O1736" s="3" t="s">
        <v>9162</v>
      </c>
      <c r="P1736" s="3" t="s">
        <v>9163</v>
      </c>
    </row>
    <row r="1737" spans="1:16" ht="29" hidden="1" x14ac:dyDescent="0.35">
      <c r="A1737" s="3">
        <v>93171</v>
      </c>
      <c r="B1737" s="3" t="s">
        <v>8181</v>
      </c>
      <c r="C1737" s="3" t="s">
        <v>9164</v>
      </c>
      <c r="D1737" s="3" t="s">
        <v>7925</v>
      </c>
      <c r="E1737" s="3" t="s">
        <v>1400</v>
      </c>
      <c r="F1737" s="3" t="s">
        <v>9165</v>
      </c>
      <c r="G1737" s="3"/>
      <c r="H1737" s="3" t="s">
        <v>9166</v>
      </c>
      <c r="I1737" s="3" t="s">
        <v>3979</v>
      </c>
      <c r="J1737" s="3" t="s">
        <v>9167</v>
      </c>
      <c r="K1737" s="3" t="s">
        <v>9168</v>
      </c>
      <c r="L1737" s="3" t="s">
        <v>9169</v>
      </c>
      <c r="M1737" s="3" t="e">
        <f>VLOOKUP(F1737,'List PC Q2 có Q3 không'!$B$3:$E$139,1,0)</f>
        <v>#N/A</v>
      </c>
      <c r="N1737" s="3" t="s">
        <v>117</v>
      </c>
      <c r="O1737" s="3" t="s">
        <v>9170</v>
      </c>
      <c r="P1737" s="3" t="s">
        <v>9171</v>
      </c>
    </row>
    <row r="1738" spans="1:16" ht="29" hidden="1" x14ac:dyDescent="0.35">
      <c r="A1738" s="3">
        <v>92315</v>
      </c>
      <c r="B1738" s="3" t="s">
        <v>8069</v>
      </c>
      <c r="C1738" s="3" t="s">
        <v>9172</v>
      </c>
      <c r="D1738" s="3" t="s">
        <v>7925</v>
      </c>
      <c r="E1738" s="3" t="s">
        <v>9173</v>
      </c>
      <c r="F1738" s="3" t="s">
        <v>9174</v>
      </c>
      <c r="G1738" s="3"/>
      <c r="H1738" s="3" t="s">
        <v>9175</v>
      </c>
      <c r="I1738" s="3" t="s">
        <v>1665</v>
      </c>
      <c r="J1738" s="3" t="s">
        <v>9176</v>
      </c>
      <c r="K1738" s="3" t="s">
        <v>9010</v>
      </c>
      <c r="L1738" s="3" t="s">
        <v>9177</v>
      </c>
      <c r="M1738" s="3" t="e">
        <f>VLOOKUP(F1738,'List PC Q2 có Q3 không'!$B$3:$E$139,1,0)</f>
        <v>#N/A</v>
      </c>
      <c r="N1738" s="3" t="s">
        <v>117</v>
      </c>
      <c r="O1738" s="3" t="s">
        <v>9178</v>
      </c>
      <c r="P1738" s="3" t="s">
        <v>9179</v>
      </c>
    </row>
    <row r="1739" spans="1:16" ht="29" hidden="1" x14ac:dyDescent="0.35">
      <c r="A1739" s="3">
        <v>92304</v>
      </c>
      <c r="B1739" s="3" t="s">
        <v>8069</v>
      </c>
      <c r="C1739" s="3" t="s">
        <v>9180</v>
      </c>
      <c r="D1739" s="3" t="s">
        <v>7925</v>
      </c>
      <c r="E1739" s="3" t="s">
        <v>548</v>
      </c>
      <c r="F1739" s="3" t="s">
        <v>9181</v>
      </c>
      <c r="G1739" s="3"/>
      <c r="H1739" s="3" t="s">
        <v>9182</v>
      </c>
      <c r="I1739" s="3" t="s">
        <v>181</v>
      </c>
      <c r="J1739" s="3" t="s">
        <v>9183</v>
      </c>
      <c r="K1739" s="3" t="s">
        <v>9184</v>
      </c>
      <c r="L1739" s="3" t="s">
        <v>9185</v>
      </c>
      <c r="M1739" s="3" t="e">
        <f>VLOOKUP(F1739,'List PC Q2 có Q3 không'!$B$3:$E$139,1,0)</f>
        <v>#N/A</v>
      </c>
      <c r="N1739" s="3" t="s">
        <v>117</v>
      </c>
      <c r="O1739" s="3" t="s">
        <v>9186</v>
      </c>
      <c r="P1739" s="3" t="s">
        <v>9187</v>
      </c>
    </row>
    <row r="1740" spans="1:16" ht="29" hidden="1" x14ac:dyDescent="0.35">
      <c r="A1740" s="3">
        <v>92287</v>
      </c>
      <c r="B1740" s="3" t="s">
        <v>6765</v>
      </c>
      <c r="C1740" s="3" t="s">
        <v>9188</v>
      </c>
      <c r="D1740" s="3" t="s">
        <v>7925</v>
      </c>
      <c r="E1740" s="3" t="s">
        <v>702</v>
      </c>
      <c r="F1740" s="3" t="s">
        <v>9189</v>
      </c>
      <c r="G1740" s="3"/>
      <c r="H1740" s="3" t="s">
        <v>9190</v>
      </c>
      <c r="I1740" s="3" t="s">
        <v>3350</v>
      </c>
      <c r="J1740" s="3" t="s">
        <v>9128</v>
      </c>
      <c r="K1740" s="3" t="s">
        <v>9191</v>
      </c>
      <c r="L1740" s="3" t="s">
        <v>6130</v>
      </c>
      <c r="M1740" s="3" t="e">
        <f>VLOOKUP(F1740,'List PC Q2 có Q3 không'!$B$3:$E$139,1,0)</f>
        <v>#N/A</v>
      </c>
      <c r="N1740" s="3" t="s">
        <v>117</v>
      </c>
      <c r="O1740" s="4">
        <v>43511.328784722224</v>
      </c>
      <c r="P1740" s="3" t="s">
        <v>9192</v>
      </c>
    </row>
    <row r="1741" spans="1:16" ht="29" hidden="1" x14ac:dyDescent="0.35">
      <c r="A1741" s="3">
        <v>90705</v>
      </c>
      <c r="B1741" s="3" t="s">
        <v>8069</v>
      </c>
      <c r="C1741" s="3" t="s">
        <v>9193</v>
      </c>
      <c r="D1741" s="3" t="s">
        <v>7925</v>
      </c>
      <c r="E1741" s="3" t="s">
        <v>2328</v>
      </c>
      <c r="F1741" s="3" t="s">
        <v>9194</v>
      </c>
      <c r="G1741" s="3"/>
      <c r="H1741" s="3" t="s">
        <v>9195</v>
      </c>
      <c r="I1741" s="3" t="s">
        <v>2056</v>
      </c>
      <c r="J1741" s="3" t="s">
        <v>9196</v>
      </c>
      <c r="K1741" s="3" t="s">
        <v>9197</v>
      </c>
      <c r="L1741" s="3" t="s">
        <v>9198</v>
      </c>
      <c r="M1741" s="3" t="e">
        <f>VLOOKUP(F1741,'List PC Q2 có Q3 không'!$B$3:$E$139,1,0)</f>
        <v>#N/A</v>
      </c>
      <c r="N1741" s="3" t="s">
        <v>9199</v>
      </c>
      <c r="O1741" s="4">
        <v>43801.745706018519</v>
      </c>
      <c r="P1741" s="4">
        <v>43801.74590277778</v>
      </c>
    </row>
    <row r="1742" spans="1:16" ht="29" hidden="1" x14ac:dyDescent="0.35">
      <c r="A1742" s="3">
        <v>86263</v>
      </c>
      <c r="B1742" s="3" t="s">
        <v>7968</v>
      </c>
      <c r="C1742" s="3" t="s">
        <v>9200</v>
      </c>
      <c r="D1742" s="3" t="s">
        <v>7925</v>
      </c>
      <c r="E1742" s="3" t="s">
        <v>9049</v>
      </c>
      <c r="F1742" s="3" t="s">
        <v>9201</v>
      </c>
      <c r="G1742" s="3"/>
      <c r="H1742" s="3" t="s">
        <v>9202</v>
      </c>
      <c r="I1742" s="3" t="s">
        <v>9203</v>
      </c>
      <c r="J1742" s="3" t="s">
        <v>9204</v>
      </c>
      <c r="K1742" s="3" t="s">
        <v>9205</v>
      </c>
      <c r="L1742" s="3" t="s">
        <v>7995</v>
      </c>
      <c r="M1742" s="3" t="e">
        <f>VLOOKUP(F1742,'List PC Q2 có Q3 không'!$B$3:$E$139,1,0)</f>
        <v>#N/A</v>
      </c>
      <c r="N1742" s="3" t="s">
        <v>7472</v>
      </c>
      <c r="O1742" s="3" t="s">
        <v>9206</v>
      </c>
      <c r="P1742" s="3" t="s">
        <v>9207</v>
      </c>
    </row>
    <row r="1743" spans="1:16" hidden="1" x14ac:dyDescent="0.35">
      <c r="A1743" s="3">
        <v>86152</v>
      </c>
      <c r="B1743" s="3" t="s">
        <v>9208</v>
      </c>
      <c r="C1743" s="3" t="s">
        <v>9209</v>
      </c>
      <c r="D1743" s="3" t="s">
        <v>7925</v>
      </c>
      <c r="E1743" s="3" t="s">
        <v>9210</v>
      </c>
      <c r="F1743" s="3" t="s">
        <v>9211</v>
      </c>
      <c r="G1743" s="3"/>
      <c r="H1743" s="3" t="s">
        <v>9212</v>
      </c>
      <c r="I1743" s="3" t="s">
        <v>8820</v>
      </c>
      <c r="J1743" s="3" t="s">
        <v>9213</v>
      </c>
      <c r="K1743" s="3" t="s">
        <v>9214</v>
      </c>
      <c r="L1743" s="3" t="s">
        <v>9215</v>
      </c>
      <c r="M1743" s="3" t="e">
        <f>VLOOKUP(F1743,'List PC Q2 có Q3 không'!$B$3:$E$139,1,0)</f>
        <v>#N/A</v>
      </c>
      <c r="N1743" s="3" t="s">
        <v>9216</v>
      </c>
      <c r="O1743" s="3" t="s">
        <v>9217</v>
      </c>
      <c r="P1743" s="3" t="s">
        <v>9218</v>
      </c>
    </row>
    <row r="1744" spans="1:16" ht="29" hidden="1" x14ac:dyDescent="0.35">
      <c r="A1744" s="3">
        <v>86118</v>
      </c>
      <c r="B1744" s="3" t="s">
        <v>6765</v>
      </c>
      <c r="C1744" s="3" t="s">
        <v>9219</v>
      </c>
      <c r="D1744" s="3" t="s">
        <v>7925</v>
      </c>
      <c r="E1744" s="3" t="s">
        <v>2262</v>
      </c>
      <c r="F1744" s="3" t="s">
        <v>9220</v>
      </c>
      <c r="G1744" s="3"/>
      <c r="H1744" s="3" t="s">
        <v>9221</v>
      </c>
      <c r="I1744" s="3" t="s">
        <v>973</v>
      </c>
      <c r="J1744" s="3" t="s">
        <v>8177</v>
      </c>
      <c r="K1744" s="3" t="s">
        <v>8021</v>
      </c>
      <c r="L1744" s="3" t="s">
        <v>9222</v>
      </c>
      <c r="M1744" s="3" t="e">
        <f>VLOOKUP(F1744,'List PC Q2 có Q3 không'!$B$3:$E$139,1,0)</f>
        <v>#N/A</v>
      </c>
      <c r="N1744" s="3" t="s">
        <v>3820</v>
      </c>
      <c r="O1744" s="3" t="s">
        <v>9223</v>
      </c>
      <c r="P1744" s="3" t="s">
        <v>9224</v>
      </c>
    </row>
    <row r="1745" spans="1:16" ht="29" hidden="1" x14ac:dyDescent="0.35">
      <c r="A1745" s="3">
        <v>85956</v>
      </c>
      <c r="B1745" s="3" t="s">
        <v>6765</v>
      </c>
      <c r="C1745" s="3" t="s">
        <v>9225</v>
      </c>
      <c r="D1745" s="3" t="s">
        <v>7925</v>
      </c>
      <c r="E1745" s="3" t="s">
        <v>3354</v>
      </c>
      <c r="F1745" s="3" t="s">
        <v>9226</v>
      </c>
      <c r="G1745" s="3"/>
      <c r="H1745" s="3" t="s">
        <v>9227</v>
      </c>
      <c r="I1745" s="3" t="s">
        <v>1475</v>
      </c>
      <c r="J1745" s="3" t="s">
        <v>9228</v>
      </c>
      <c r="K1745" s="3" t="s">
        <v>7961</v>
      </c>
      <c r="L1745" s="3" t="s">
        <v>6158</v>
      </c>
      <c r="M1745" s="3" t="e">
        <f>VLOOKUP(F1745,'List PC Q2 có Q3 không'!$B$3:$E$139,1,0)</f>
        <v>#N/A</v>
      </c>
      <c r="N1745" s="3" t="s">
        <v>299</v>
      </c>
      <c r="O1745" s="3" t="s">
        <v>9229</v>
      </c>
      <c r="P1745" s="3" t="s">
        <v>9230</v>
      </c>
    </row>
    <row r="1746" spans="1:16" ht="29" hidden="1" x14ac:dyDescent="0.35">
      <c r="A1746" s="3">
        <v>85609</v>
      </c>
      <c r="B1746" s="3" t="s">
        <v>6765</v>
      </c>
      <c r="C1746" s="3" t="s">
        <v>9231</v>
      </c>
      <c r="D1746" s="3" t="s">
        <v>7925</v>
      </c>
      <c r="E1746" s="3" t="s">
        <v>9232</v>
      </c>
      <c r="F1746" s="3" t="s">
        <v>9233</v>
      </c>
      <c r="G1746" s="3"/>
      <c r="H1746" s="3" t="s">
        <v>9234</v>
      </c>
      <c r="I1746" s="3" t="s">
        <v>686</v>
      </c>
      <c r="J1746" s="3" t="s">
        <v>7791</v>
      </c>
      <c r="K1746" s="3" t="s">
        <v>8108</v>
      </c>
      <c r="L1746" s="3" t="s">
        <v>9052</v>
      </c>
      <c r="M1746" s="3" t="e">
        <f>VLOOKUP(F1746,'List PC Q2 có Q3 không'!$B$3:$E$139,1,0)</f>
        <v>#N/A</v>
      </c>
      <c r="N1746" s="3" t="s">
        <v>3820</v>
      </c>
      <c r="O1746" s="3" t="s">
        <v>9235</v>
      </c>
      <c r="P1746" s="3" t="s">
        <v>9236</v>
      </c>
    </row>
    <row r="1747" spans="1:16" ht="29" hidden="1" x14ac:dyDescent="0.35">
      <c r="A1747" s="3">
        <v>80482</v>
      </c>
      <c r="B1747" s="3" t="s">
        <v>6765</v>
      </c>
      <c r="C1747" s="3" t="s">
        <v>9237</v>
      </c>
      <c r="D1747" s="3" t="s">
        <v>7925</v>
      </c>
      <c r="E1747" s="3" t="s">
        <v>2558</v>
      </c>
      <c r="F1747" s="3" t="s">
        <v>9238</v>
      </c>
      <c r="G1747" s="3"/>
      <c r="H1747" s="3" t="s">
        <v>9239</v>
      </c>
      <c r="I1747" s="3" t="s">
        <v>545</v>
      </c>
      <c r="J1747" s="3" t="s">
        <v>8795</v>
      </c>
      <c r="K1747" s="3" t="s">
        <v>8235</v>
      </c>
      <c r="L1747" s="3" t="s">
        <v>9240</v>
      </c>
      <c r="M1747" s="3" t="e">
        <f>VLOOKUP(F1747,'List PC Q2 có Q3 không'!$B$3:$E$139,1,0)</f>
        <v>#N/A</v>
      </c>
      <c r="N1747" s="3" t="s">
        <v>117</v>
      </c>
      <c r="O1747" s="3" t="s">
        <v>9241</v>
      </c>
      <c r="P1747" s="3" t="s">
        <v>9242</v>
      </c>
    </row>
    <row r="1748" spans="1:16" ht="29" hidden="1" x14ac:dyDescent="0.35">
      <c r="A1748" s="3">
        <v>78954</v>
      </c>
      <c r="B1748" s="3" t="s">
        <v>6765</v>
      </c>
      <c r="C1748" s="3" t="s">
        <v>9243</v>
      </c>
      <c r="D1748" s="3" t="s">
        <v>7925</v>
      </c>
      <c r="E1748" s="3" t="s">
        <v>2693</v>
      </c>
      <c r="F1748" s="3" t="s">
        <v>9244</v>
      </c>
      <c r="G1748" s="3"/>
      <c r="H1748" s="3" t="s">
        <v>9245</v>
      </c>
      <c r="I1748" s="3" t="s">
        <v>1458</v>
      </c>
      <c r="J1748" s="3" t="s">
        <v>9047</v>
      </c>
      <c r="K1748" s="3" t="s">
        <v>8108</v>
      </c>
      <c r="L1748" s="3" t="s">
        <v>7712</v>
      </c>
      <c r="M1748" s="3" t="e">
        <f>VLOOKUP(F1748,'List PC Q2 có Q3 không'!$B$3:$E$139,1,0)</f>
        <v>#N/A</v>
      </c>
      <c r="N1748" s="3" t="s">
        <v>5581</v>
      </c>
      <c r="O1748" s="3" t="s">
        <v>9246</v>
      </c>
      <c r="P1748" s="3" t="s">
        <v>9247</v>
      </c>
    </row>
    <row r="1749" spans="1:16" ht="29" hidden="1" x14ac:dyDescent="0.35">
      <c r="A1749" s="3">
        <v>78949</v>
      </c>
      <c r="B1749" s="3" t="s">
        <v>6765</v>
      </c>
      <c r="C1749" s="3" t="s">
        <v>9248</v>
      </c>
      <c r="D1749" s="3" t="s">
        <v>7925</v>
      </c>
      <c r="E1749" s="3" t="s">
        <v>2693</v>
      </c>
      <c r="F1749" s="3" t="s">
        <v>9249</v>
      </c>
      <c r="G1749" s="3"/>
      <c r="H1749" s="3" t="s">
        <v>9250</v>
      </c>
      <c r="I1749" s="3" t="s">
        <v>9251</v>
      </c>
      <c r="J1749" s="3" t="s">
        <v>9252</v>
      </c>
      <c r="K1749" s="3" t="s">
        <v>9253</v>
      </c>
      <c r="L1749" s="3" t="s">
        <v>8646</v>
      </c>
      <c r="M1749" s="3" t="e">
        <f>VLOOKUP(F1749,'List PC Q2 có Q3 không'!$B$3:$E$139,1,0)</f>
        <v>#N/A</v>
      </c>
      <c r="N1749" s="3" t="s">
        <v>5581</v>
      </c>
      <c r="O1749" s="3" t="s">
        <v>9254</v>
      </c>
      <c r="P1749" s="3" t="s">
        <v>9255</v>
      </c>
    </row>
    <row r="1750" spans="1:16" ht="29" hidden="1" x14ac:dyDescent="0.35">
      <c r="A1750" s="3">
        <v>78947</v>
      </c>
      <c r="B1750" s="3" t="s">
        <v>6765</v>
      </c>
      <c r="C1750" s="3" t="s">
        <v>9256</v>
      </c>
      <c r="D1750" s="3" t="s">
        <v>7925</v>
      </c>
      <c r="E1750" s="3" t="s">
        <v>2693</v>
      </c>
      <c r="F1750" s="3" t="s">
        <v>9257</v>
      </c>
      <c r="G1750" s="3"/>
      <c r="H1750" s="3" t="s">
        <v>9258</v>
      </c>
      <c r="I1750" s="3" t="s">
        <v>2355</v>
      </c>
      <c r="J1750" s="3" t="s">
        <v>9259</v>
      </c>
      <c r="K1750" s="3" t="s">
        <v>9260</v>
      </c>
      <c r="L1750" s="3" t="s">
        <v>7773</v>
      </c>
      <c r="M1750" s="3" t="e">
        <f>VLOOKUP(F1750,'List PC Q2 có Q3 không'!$B$3:$E$139,1,0)</f>
        <v>#N/A</v>
      </c>
      <c r="N1750" s="3" t="s">
        <v>5581</v>
      </c>
      <c r="O1750" s="3" t="s">
        <v>9261</v>
      </c>
      <c r="P1750" s="3" t="s">
        <v>9262</v>
      </c>
    </row>
    <row r="1751" spans="1:16" ht="29" hidden="1" x14ac:dyDescent="0.35">
      <c r="A1751" s="3">
        <v>78878</v>
      </c>
      <c r="B1751" s="3" t="s">
        <v>6765</v>
      </c>
      <c r="C1751" s="3" t="s">
        <v>9263</v>
      </c>
      <c r="D1751" s="3" t="s">
        <v>7925</v>
      </c>
      <c r="E1751" s="3" t="s">
        <v>2693</v>
      </c>
      <c r="F1751" s="3" t="s">
        <v>9264</v>
      </c>
      <c r="G1751" s="3"/>
      <c r="H1751" s="3" t="s">
        <v>9265</v>
      </c>
      <c r="I1751" s="3" t="s">
        <v>8390</v>
      </c>
      <c r="J1751" s="3" t="s">
        <v>8032</v>
      </c>
      <c r="K1751" s="3" t="s">
        <v>8774</v>
      </c>
      <c r="L1751" s="3" t="s">
        <v>9052</v>
      </c>
      <c r="M1751" s="3" t="e">
        <f>VLOOKUP(F1751,'List PC Q2 có Q3 không'!$B$3:$E$139,1,0)</f>
        <v>#N/A</v>
      </c>
      <c r="N1751" s="3" t="s">
        <v>3820</v>
      </c>
      <c r="O1751" s="3" t="s">
        <v>9266</v>
      </c>
      <c r="P1751" s="4">
        <v>43800.431828703702</v>
      </c>
    </row>
    <row r="1752" spans="1:16" ht="29" hidden="1" x14ac:dyDescent="0.35">
      <c r="A1752" s="3">
        <v>78875</v>
      </c>
      <c r="B1752" s="3" t="s">
        <v>6765</v>
      </c>
      <c r="C1752" s="3" t="s">
        <v>9267</v>
      </c>
      <c r="D1752" s="3" t="s">
        <v>7925</v>
      </c>
      <c r="E1752" s="3" t="s">
        <v>2693</v>
      </c>
      <c r="F1752" s="3" t="s">
        <v>9268</v>
      </c>
      <c r="G1752" s="3"/>
      <c r="H1752" s="3" t="s">
        <v>9269</v>
      </c>
      <c r="I1752" s="3" t="s">
        <v>4420</v>
      </c>
      <c r="J1752" s="3" t="s">
        <v>9061</v>
      </c>
      <c r="K1752" s="3" t="s">
        <v>9270</v>
      </c>
      <c r="L1752" s="3" t="s">
        <v>7735</v>
      </c>
      <c r="M1752" s="3" t="e">
        <f>VLOOKUP(F1752,'List PC Q2 có Q3 không'!$B$3:$E$139,1,0)</f>
        <v>#N/A</v>
      </c>
      <c r="N1752" s="3" t="s">
        <v>5581</v>
      </c>
      <c r="O1752" s="3" t="s">
        <v>9271</v>
      </c>
      <c r="P1752" s="4">
        <v>43800.419907407406</v>
      </c>
    </row>
    <row r="1753" spans="1:16" ht="29" hidden="1" x14ac:dyDescent="0.35">
      <c r="A1753" s="3">
        <v>78860</v>
      </c>
      <c r="B1753" s="3" t="s">
        <v>6765</v>
      </c>
      <c r="C1753" s="3" t="s">
        <v>9272</v>
      </c>
      <c r="D1753" s="3" t="s">
        <v>7925</v>
      </c>
      <c r="E1753" s="5" t="s">
        <v>1225</v>
      </c>
      <c r="F1753" s="3" t="s">
        <v>9273</v>
      </c>
      <c r="G1753" s="3"/>
      <c r="H1753" s="3" t="s">
        <v>9274</v>
      </c>
      <c r="I1753" s="3" t="s">
        <v>181</v>
      </c>
      <c r="J1753" s="3" t="s">
        <v>9275</v>
      </c>
      <c r="K1753" s="3" t="s">
        <v>9276</v>
      </c>
      <c r="L1753" s="3" t="s">
        <v>7773</v>
      </c>
      <c r="M1753" s="3" t="e">
        <f>VLOOKUP(F1753,'List PC Q2 có Q3 không'!$B$3:$E$139,1,0)</f>
        <v>#N/A</v>
      </c>
      <c r="N1753" s="3" t="s">
        <v>5581</v>
      </c>
      <c r="O1753" s="4">
        <v>43800.395162037035</v>
      </c>
      <c r="P1753" s="4">
        <v>43800.395266203705</v>
      </c>
    </row>
    <row r="1754" spans="1:16" ht="29" hidden="1" x14ac:dyDescent="0.35">
      <c r="A1754" s="3">
        <v>78376</v>
      </c>
      <c r="B1754" s="3" t="s">
        <v>6765</v>
      </c>
      <c r="C1754" s="3" t="s">
        <v>9277</v>
      </c>
      <c r="D1754" s="3" t="s">
        <v>7925</v>
      </c>
      <c r="E1754" s="3" t="s">
        <v>6169</v>
      </c>
      <c r="F1754" s="3" t="s">
        <v>9278</v>
      </c>
      <c r="G1754" s="3"/>
      <c r="H1754" s="3" t="s">
        <v>9279</v>
      </c>
      <c r="I1754" s="3" t="s">
        <v>3596</v>
      </c>
      <c r="J1754" s="3" t="s">
        <v>9090</v>
      </c>
      <c r="K1754" s="3" t="s">
        <v>8989</v>
      </c>
      <c r="L1754" s="3" t="s">
        <v>4506</v>
      </c>
      <c r="M1754" s="3" t="e">
        <f>VLOOKUP(F1754,'List PC Q2 có Q3 không'!$B$3:$E$139,1,0)</f>
        <v>#N/A</v>
      </c>
      <c r="N1754" s="3" t="s">
        <v>117</v>
      </c>
      <c r="O1754" s="4">
        <v>43770.340196759258</v>
      </c>
      <c r="P1754" s="4">
        <v>43770.340300925927</v>
      </c>
    </row>
    <row r="1755" spans="1:16" ht="29" hidden="1" x14ac:dyDescent="0.35">
      <c r="A1755" s="3">
        <v>78300</v>
      </c>
      <c r="B1755" s="3" t="s">
        <v>6765</v>
      </c>
      <c r="C1755" s="3" t="s">
        <v>9280</v>
      </c>
      <c r="D1755" s="3" t="s">
        <v>7925</v>
      </c>
      <c r="E1755" s="5" t="s">
        <v>867</v>
      </c>
      <c r="F1755" s="3" t="s">
        <v>9281</v>
      </c>
      <c r="G1755" s="3"/>
      <c r="H1755" s="3" t="s">
        <v>9282</v>
      </c>
      <c r="I1755" s="3" t="s">
        <v>2279</v>
      </c>
      <c r="J1755" s="3" t="s">
        <v>9161</v>
      </c>
      <c r="K1755" s="3" t="s">
        <v>8235</v>
      </c>
      <c r="L1755" s="3" t="s">
        <v>9283</v>
      </c>
      <c r="M1755" s="3" t="e">
        <f>VLOOKUP(F1755,'List PC Q2 có Q3 không'!$B$3:$E$139,1,0)</f>
        <v>#N/A</v>
      </c>
      <c r="N1755" s="3" t="s">
        <v>117</v>
      </c>
      <c r="O1755" s="4">
        <v>43770.332291666666</v>
      </c>
      <c r="P1755" s="4">
        <v>43770.332395833335</v>
      </c>
    </row>
    <row r="1756" spans="1:16" ht="29" hidden="1" x14ac:dyDescent="0.35">
      <c r="A1756" s="3">
        <v>78278</v>
      </c>
      <c r="B1756" s="3" t="s">
        <v>6765</v>
      </c>
      <c r="C1756" s="3" t="s">
        <v>9284</v>
      </c>
      <c r="D1756" s="3" t="s">
        <v>7925</v>
      </c>
      <c r="E1756" s="3" t="s">
        <v>2140</v>
      </c>
      <c r="F1756" s="3" t="s">
        <v>9285</v>
      </c>
      <c r="G1756" s="3"/>
      <c r="H1756" s="3" t="s">
        <v>9286</v>
      </c>
      <c r="I1756" s="3" t="s">
        <v>4347</v>
      </c>
      <c r="J1756" s="3" t="s">
        <v>9104</v>
      </c>
      <c r="K1756" s="3" t="s">
        <v>9005</v>
      </c>
      <c r="L1756" s="3" t="s">
        <v>9287</v>
      </c>
      <c r="M1756" s="3" t="e">
        <f>VLOOKUP(F1756,'List PC Q2 có Q3 không'!$B$3:$E$139,1,0)</f>
        <v>#N/A</v>
      </c>
      <c r="N1756" s="3" t="s">
        <v>117</v>
      </c>
      <c r="O1756" s="4">
        <v>43770.330324074072</v>
      </c>
      <c r="P1756" s="4">
        <v>43770.33048611111</v>
      </c>
    </row>
    <row r="1757" spans="1:16" ht="29" hidden="1" x14ac:dyDescent="0.35">
      <c r="A1757" s="3">
        <v>78220</v>
      </c>
      <c r="B1757" s="3" t="s">
        <v>6765</v>
      </c>
      <c r="C1757" s="3" t="s">
        <v>9288</v>
      </c>
      <c r="D1757" s="3" t="s">
        <v>7925</v>
      </c>
      <c r="E1757" s="3" t="s">
        <v>1153</v>
      </c>
      <c r="F1757" s="3" t="s">
        <v>9289</v>
      </c>
      <c r="G1757" s="3"/>
      <c r="H1757" s="3" t="s">
        <v>9290</v>
      </c>
      <c r="I1757" s="3" t="s">
        <v>1366</v>
      </c>
      <c r="J1757" s="3" t="s">
        <v>8340</v>
      </c>
      <c r="K1757" s="3" t="s">
        <v>8201</v>
      </c>
      <c r="L1757" s="3" t="s">
        <v>5785</v>
      </c>
      <c r="M1757" s="3" t="e">
        <f>VLOOKUP(F1757,'List PC Q2 có Q3 không'!$B$3:$E$139,1,0)</f>
        <v>#N/A</v>
      </c>
      <c r="N1757" s="3" t="s">
        <v>299</v>
      </c>
      <c r="O1757" s="4">
        <v>43770.324236111112</v>
      </c>
      <c r="P1757" s="4">
        <v>43770.324374999997</v>
      </c>
    </row>
    <row r="1758" spans="1:16" ht="29" hidden="1" x14ac:dyDescent="0.35">
      <c r="A1758" s="3">
        <v>78219</v>
      </c>
      <c r="B1758" s="3" t="s">
        <v>6765</v>
      </c>
      <c r="C1758" s="3" t="s">
        <v>9291</v>
      </c>
      <c r="D1758" s="3" t="s">
        <v>7925</v>
      </c>
      <c r="E1758" s="3" t="s">
        <v>1220</v>
      </c>
      <c r="F1758" s="3" t="s">
        <v>9292</v>
      </c>
      <c r="G1758" s="3"/>
      <c r="H1758" s="3" t="s">
        <v>9293</v>
      </c>
      <c r="I1758" s="3" t="s">
        <v>4214</v>
      </c>
      <c r="J1758" s="3" t="s">
        <v>9090</v>
      </c>
      <c r="K1758" s="3" t="s">
        <v>8989</v>
      </c>
      <c r="L1758" s="3" t="s">
        <v>6172</v>
      </c>
      <c r="M1758" s="3" t="e">
        <f>VLOOKUP(F1758,'List PC Q2 có Q3 không'!$B$3:$E$139,1,0)</f>
        <v>#N/A</v>
      </c>
      <c r="N1758" s="3" t="s">
        <v>117</v>
      </c>
      <c r="O1758" s="4">
        <v>43770.324247685188</v>
      </c>
      <c r="P1758" s="4">
        <v>43770.324363425927</v>
      </c>
    </row>
    <row r="1759" spans="1:16" ht="29" hidden="1" x14ac:dyDescent="0.35">
      <c r="A1759" s="3">
        <v>78190</v>
      </c>
      <c r="B1759" s="3" t="s">
        <v>6765</v>
      </c>
      <c r="C1759" s="3" t="s">
        <v>9294</v>
      </c>
      <c r="D1759" s="3" t="s">
        <v>7925</v>
      </c>
      <c r="E1759" s="3" t="s">
        <v>9295</v>
      </c>
      <c r="F1759" s="3" t="s">
        <v>9296</v>
      </c>
      <c r="G1759" s="3"/>
      <c r="H1759" s="3" t="s">
        <v>9297</v>
      </c>
      <c r="I1759" s="3" t="s">
        <v>4110</v>
      </c>
      <c r="J1759" s="3" t="s">
        <v>9090</v>
      </c>
      <c r="K1759" s="3" t="s">
        <v>9191</v>
      </c>
      <c r="L1759" s="3" t="s">
        <v>9298</v>
      </c>
      <c r="M1759" s="3" t="e">
        <f>VLOOKUP(F1759,'List PC Q2 có Q3 không'!$B$3:$E$139,1,0)</f>
        <v>#N/A</v>
      </c>
      <c r="N1759" s="3" t="s">
        <v>117</v>
      </c>
      <c r="O1759" s="4">
        <v>43770.292395833334</v>
      </c>
      <c r="P1759" s="4">
        <v>43770.292523148149</v>
      </c>
    </row>
    <row r="1760" spans="1:16" ht="29" hidden="1" x14ac:dyDescent="0.35">
      <c r="A1760" s="3">
        <v>77037</v>
      </c>
      <c r="B1760" s="3" t="s">
        <v>6765</v>
      </c>
      <c r="C1760" s="3" t="s">
        <v>9299</v>
      </c>
      <c r="D1760" s="3" t="s">
        <v>7925</v>
      </c>
      <c r="E1760" s="3" t="s">
        <v>2693</v>
      </c>
      <c r="F1760" s="3" t="s">
        <v>9300</v>
      </c>
      <c r="G1760" s="3"/>
      <c r="H1760" s="3" t="s">
        <v>9301</v>
      </c>
      <c r="I1760" s="3" t="s">
        <v>8650</v>
      </c>
      <c r="J1760" s="3" t="s">
        <v>7791</v>
      </c>
      <c r="K1760" s="3" t="s">
        <v>8026</v>
      </c>
      <c r="L1760" s="3" t="s">
        <v>9302</v>
      </c>
      <c r="M1760" s="3" t="e">
        <f>VLOOKUP(F1760,'List PC Q2 có Q3 không'!$B$3:$E$139,1,0)</f>
        <v>#N/A</v>
      </c>
      <c r="N1760" s="3" t="s">
        <v>3820</v>
      </c>
      <c r="O1760" s="4">
        <v>43709.353472222225</v>
      </c>
      <c r="P1760" s="4">
        <v>43709.353564814817</v>
      </c>
    </row>
    <row r="1761" spans="1:16" ht="29" hidden="1" x14ac:dyDescent="0.35">
      <c r="A1761" s="3">
        <v>70987</v>
      </c>
      <c r="B1761" s="3" t="s">
        <v>6765</v>
      </c>
      <c r="C1761" s="3" t="s">
        <v>9303</v>
      </c>
      <c r="D1761" s="3" t="s">
        <v>7925</v>
      </c>
      <c r="E1761" s="3" t="s">
        <v>2693</v>
      </c>
      <c r="F1761" s="3" t="s">
        <v>9304</v>
      </c>
      <c r="G1761" s="3"/>
      <c r="H1761" s="3" t="s">
        <v>9305</v>
      </c>
      <c r="I1761" s="3" t="s">
        <v>4482</v>
      </c>
      <c r="J1761" s="3" t="s">
        <v>9306</v>
      </c>
      <c r="K1761" s="3" t="s">
        <v>9307</v>
      </c>
      <c r="L1761" s="3" t="s">
        <v>7773</v>
      </c>
      <c r="M1761" s="3" t="e">
        <f>VLOOKUP(F1761,'List PC Q2 có Q3 không'!$B$3:$E$139,1,0)</f>
        <v>#N/A</v>
      </c>
      <c r="N1761" s="3" t="s">
        <v>5581</v>
      </c>
      <c r="O1761" s="3" t="s">
        <v>9308</v>
      </c>
      <c r="P1761" s="3" t="s">
        <v>9309</v>
      </c>
    </row>
    <row r="1762" spans="1:16" ht="29" hidden="1" x14ac:dyDescent="0.35">
      <c r="A1762" s="3">
        <v>70979</v>
      </c>
      <c r="B1762" s="3" t="s">
        <v>6765</v>
      </c>
      <c r="C1762" s="3" t="s">
        <v>9310</v>
      </c>
      <c r="D1762" s="3" t="s">
        <v>7925</v>
      </c>
      <c r="E1762" s="3" t="s">
        <v>2693</v>
      </c>
      <c r="F1762" s="3" t="s">
        <v>9311</v>
      </c>
      <c r="G1762" s="3"/>
      <c r="H1762" s="3" t="s">
        <v>9312</v>
      </c>
      <c r="I1762" s="3" t="s">
        <v>1776</v>
      </c>
      <c r="J1762" s="3" t="s">
        <v>8913</v>
      </c>
      <c r="K1762" s="3" t="s">
        <v>8914</v>
      </c>
      <c r="L1762" s="3" t="s">
        <v>7743</v>
      </c>
      <c r="M1762" s="3" t="e">
        <f>VLOOKUP(F1762,'List PC Q2 có Q3 không'!$B$3:$E$139,1,0)</f>
        <v>#N/A</v>
      </c>
      <c r="N1762" s="3" t="s">
        <v>5581</v>
      </c>
      <c r="O1762" s="3" t="s">
        <v>9313</v>
      </c>
      <c r="P1762" s="3" t="s">
        <v>9314</v>
      </c>
    </row>
    <row r="1763" spans="1:16" ht="29" hidden="1" x14ac:dyDescent="0.35">
      <c r="A1763" s="3">
        <v>70752</v>
      </c>
      <c r="B1763" s="3" t="s">
        <v>6765</v>
      </c>
      <c r="C1763" s="3" t="s">
        <v>9315</v>
      </c>
      <c r="D1763" s="3" t="s">
        <v>7925</v>
      </c>
      <c r="E1763" s="3" t="s">
        <v>2693</v>
      </c>
      <c r="F1763" s="3" t="s">
        <v>9316</v>
      </c>
      <c r="G1763" s="3"/>
      <c r="H1763" s="3" t="s">
        <v>9317</v>
      </c>
      <c r="I1763" s="3" t="s">
        <v>6164</v>
      </c>
      <c r="J1763" s="3" t="s">
        <v>9318</v>
      </c>
      <c r="K1763" s="3" t="s">
        <v>9270</v>
      </c>
      <c r="L1763" s="3" t="s">
        <v>9319</v>
      </c>
      <c r="M1763" s="3" t="e">
        <f>VLOOKUP(F1763,'List PC Q2 có Q3 không'!$B$3:$E$139,1,0)</f>
        <v>#N/A</v>
      </c>
      <c r="N1763" s="3" t="s">
        <v>3820</v>
      </c>
      <c r="O1763" s="3" t="s">
        <v>9320</v>
      </c>
      <c r="P1763" s="3" t="s">
        <v>9321</v>
      </c>
    </row>
    <row r="1764" spans="1:16" ht="29" hidden="1" x14ac:dyDescent="0.35">
      <c r="A1764" s="3">
        <v>70694</v>
      </c>
      <c r="B1764" s="3" t="s">
        <v>7968</v>
      </c>
      <c r="C1764" s="3" t="s">
        <v>9322</v>
      </c>
      <c r="D1764" s="3" t="s">
        <v>7925</v>
      </c>
      <c r="E1764" s="3" t="s">
        <v>2693</v>
      </c>
      <c r="F1764" s="3" t="s">
        <v>9323</v>
      </c>
      <c r="G1764" s="3"/>
      <c r="H1764" s="3" t="s">
        <v>9324</v>
      </c>
      <c r="I1764" s="3" t="s">
        <v>236</v>
      </c>
      <c r="J1764" s="3" t="s">
        <v>9325</v>
      </c>
      <c r="K1764" s="3" t="s">
        <v>9326</v>
      </c>
      <c r="L1764" s="3" t="s">
        <v>4190</v>
      </c>
      <c r="M1764" s="3" t="e">
        <f>VLOOKUP(F1764,'List PC Q2 có Q3 không'!$B$3:$E$139,1,0)</f>
        <v>#N/A</v>
      </c>
      <c r="N1764" s="3" t="s">
        <v>4191</v>
      </c>
      <c r="O1764" s="3" t="s">
        <v>9327</v>
      </c>
      <c r="P1764" s="3" t="s">
        <v>9328</v>
      </c>
    </row>
    <row r="1765" spans="1:16" ht="29" hidden="1" x14ac:dyDescent="0.35">
      <c r="A1765" s="3">
        <v>69208</v>
      </c>
      <c r="B1765" s="3" t="s">
        <v>6765</v>
      </c>
      <c r="C1765" s="3" t="s">
        <v>9329</v>
      </c>
      <c r="D1765" s="3" t="s">
        <v>7925</v>
      </c>
      <c r="E1765" s="3" t="s">
        <v>2693</v>
      </c>
      <c r="F1765" s="3" t="s">
        <v>9330</v>
      </c>
      <c r="G1765" s="3"/>
      <c r="H1765" s="3" t="s">
        <v>9331</v>
      </c>
      <c r="I1765" s="3" t="s">
        <v>4339</v>
      </c>
      <c r="J1765" s="3" t="s">
        <v>8877</v>
      </c>
      <c r="K1765" s="3" t="s">
        <v>9332</v>
      </c>
      <c r="L1765" s="3" t="s">
        <v>9302</v>
      </c>
      <c r="M1765" s="3" t="e">
        <f>VLOOKUP(F1765,'List PC Q2 có Q3 không'!$B$3:$E$139,1,0)</f>
        <v>#N/A</v>
      </c>
      <c r="N1765" s="3" t="s">
        <v>3820</v>
      </c>
      <c r="O1765" s="3" t="s">
        <v>9333</v>
      </c>
      <c r="P1765" s="3" t="s">
        <v>9334</v>
      </c>
    </row>
    <row r="1766" spans="1:16" ht="29" hidden="1" x14ac:dyDescent="0.35">
      <c r="A1766" s="3">
        <v>64657</v>
      </c>
      <c r="B1766" s="3" t="s">
        <v>6765</v>
      </c>
      <c r="C1766" s="3" t="s">
        <v>9335</v>
      </c>
      <c r="D1766" s="3" t="s">
        <v>7925</v>
      </c>
      <c r="E1766" s="3" t="s">
        <v>2693</v>
      </c>
      <c r="F1766" s="3" t="s">
        <v>9336</v>
      </c>
      <c r="G1766" s="3"/>
      <c r="H1766" s="3" t="s">
        <v>9337</v>
      </c>
      <c r="I1766" s="3" t="s">
        <v>2279</v>
      </c>
      <c r="J1766" s="3" t="s">
        <v>7791</v>
      </c>
      <c r="K1766" s="3" t="s">
        <v>8026</v>
      </c>
      <c r="L1766" s="3" t="s">
        <v>9338</v>
      </c>
      <c r="M1766" s="3" t="e">
        <f>VLOOKUP(F1766,'List PC Q2 có Q3 không'!$B$3:$E$139,1,0)</f>
        <v>#N/A</v>
      </c>
      <c r="N1766" s="3" t="s">
        <v>3820</v>
      </c>
      <c r="O1766" s="3" t="s">
        <v>9339</v>
      </c>
      <c r="P1766" s="3" t="s">
        <v>9340</v>
      </c>
    </row>
    <row r="1767" spans="1:16" hidden="1" x14ac:dyDescent="0.35">
      <c r="A1767" s="3">
        <v>64347</v>
      </c>
      <c r="B1767" s="3" t="s">
        <v>9341</v>
      </c>
      <c r="C1767" s="3" t="s">
        <v>9342</v>
      </c>
      <c r="D1767" s="3" t="s">
        <v>7925</v>
      </c>
      <c r="E1767" s="3" t="s">
        <v>2693</v>
      </c>
      <c r="F1767" s="3" t="s">
        <v>9343</v>
      </c>
      <c r="G1767" s="3"/>
      <c r="H1767" s="3" t="s">
        <v>9344</v>
      </c>
      <c r="I1767" s="3" t="s">
        <v>4339</v>
      </c>
      <c r="J1767" s="3" t="s">
        <v>9345</v>
      </c>
      <c r="K1767" s="3" t="s">
        <v>9346</v>
      </c>
      <c r="L1767" s="3" t="s">
        <v>7550</v>
      </c>
      <c r="M1767" s="3" t="e">
        <f>VLOOKUP(F1767,'List PC Q2 có Q3 không'!$B$3:$E$139,1,0)</f>
        <v>#N/A</v>
      </c>
      <c r="N1767" s="3" t="s">
        <v>9347</v>
      </c>
      <c r="O1767" s="3" t="s">
        <v>9348</v>
      </c>
      <c r="P1767" s="3" t="s">
        <v>9349</v>
      </c>
    </row>
    <row r="1768" spans="1:16" ht="29" hidden="1" x14ac:dyDescent="0.35">
      <c r="A1768" s="3">
        <v>63943</v>
      </c>
      <c r="B1768" s="3" t="s">
        <v>8069</v>
      </c>
      <c r="C1768" s="3" t="s">
        <v>9350</v>
      </c>
      <c r="D1768" s="3" t="s">
        <v>7925</v>
      </c>
      <c r="E1768" s="3" t="s">
        <v>2693</v>
      </c>
      <c r="F1768" s="3" t="s">
        <v>9351</v>
      </c>
      <c r="G1768" s="3"/>
      <c r="H1768" s="3" t="s">
        <v>9352</v>
      </c>
      <c r="I1768" s="3" t="s">
        <v>4034</v>
      </c>
      <c r="J1768" s="3" t="s">
        <v>9353</v>
      </c>
      <c r="K1768" s="3" t="s">
        <v>9354</v>
      </c>
      <c r="L1768" s="3" t="s">
        <v>7764</v>
      </c>
      <c r="M1768" s="3" t="e">
        <f>VLOOKUP(F1768,'List PC Q2 có Q3 không'!$B$3:$E$139,1,0)</f>
        <v>#N/A</v>
      </c>
      <c r="N1768" s="3" t="s">
        <v>5581</v>
      </c>
      <c r="O1768" s="3" t="s">
        <v>9355</v>
      </c>
      <c r="P1768" s="3" t="s">
        <v>9356</v>
      </c>
    </row>
    <row r="1769" spans="1:16" ht="29" hidden="1" x14ac:dyDescent="0.35">
      <c r="A1769" s="3">
        <v>63939</v>
      </c>
      <c r="B1769" s="3" t="s">
        <v>8181</v>
      </c>
      <c r="C1769" s="3" t="s">
        <v>9357</v>
      </c>
      <c r="D1769" s="3" t="s">
        <v>7925</v>
      </c>
      <c r="E1769" s="3" t="s">
        <v>2693</v>
      </c>
      <c r="F1769" s="3" t="s">
        <v>9358</v>
      </c>
      <c r="G1769" s="3"/>
      <c r="H1769" s="3" t="s">
        <v>9359</v>
      </c>
      <c r="I1769" s="3" t="s">
        <v>7814</v>
      </c>
      <c r="J1769" s="3" t="s">
        <v>9360</v>
      </c>
      <c r="K1769" s="3" t="s">
        <v>9361</v>
      </c>
      <c r="L1769" s="3" t="s">
        <v>7712</v>
      </c>
      <c r="M1769" s="3" t="e">
        <f>VLOOKUP(F1769,'List PC Q2 có Q3 không'!$B$3:$E$139,1,0)</f>
        <v>#N/A</v>
      </c>
      <c r="N1769" s="3" t="s">
        <v>5581</v>
      </c>
      <c r="O1769" s="3" t="s">
        <v>9362</v>
      </c>
      <c r="P1769" s="3" t="s">
        <v>9363</v>
      </c>
    </row>
    <row r="1770" spans="1:16" ht="29" hidden="1" x14ac:dyDescent="0.35">
      <c r="A1770" s="3">
        <v>63321</v>
      </c>
      <c r="B1770" s="3" t="s">
        <v>6765</v>
      </c>
      <c r="C1770" s="3" t="s">
        <v>9364</v>
      </c>
      <c r="D1770" s="3" t="s">
        <v>7925</v>
      </c>
      <c r="E1770" s="3" t="s">
        <v>2693</v>
      </c>
      <c r="F1770" s="3" t="s">
        <v>9365</v>
      </c>
      <c r="G1770" s="3"/>
      <c r="H1770" s="3" t="s">
        <v>9366</v>
      </c>
      <c r="I1770" s="3" t="s">
        <v>8820</v>
      </c>
      <c r="J1770" s="3" t="s">
        <v>7791</v>
      </c>
      <c r="K1770" s="3" t="s">
        <v>8108</v>
      </c>
      <c r="L1770" s="3" t="s">
        <v>9338</v>
      </c>
      <c r="M1770" s="3" t="e">
        <f>VLOOKUP(F1770,'List PC Q2 có Q3 không'!$B$3:$E$139,1,0)</f>
        <v>#N/A</v>
      </c>
      <c r="N1770" s="3" t="s">
        <v>3820</v>
      </c>
      <c r="O1770" s="4">
        <v>241775.48789351853</v>
      </c>
      <c r="P1770" s="3" t="s">
        <v>9367</v>
      </c>
    </row>
    <row r="1771" spans="1:16" ht="29" hidden="1" x14ac:dyDescent="0.35">
      <c r="A1771" s="3">
        <v>63310</v>
      </c>
      <c r="B1771" s="3" t="s">
        <v>6765</v>
      </c>
      <c r="C1771" s="3" t="s">
        <v>9368</v>
      </c>
      <c r="D1771" s="3" t="s">
        <v>7925</v>
      </c>
      <c r="E1771" s="3" t="s">
        <v>2693</v>
      </c>
      <c r="F1771" s="3" t="s">
        <v>9369</v>
      </c>
      <c r="G1771" s="3"/>
      <c r="H1771" s="3" t="s">
        <v>9370</v>
      </c>
      <c r="I1771" s="3" t="s">
        <v>3071</v>
      </c>
      <c r="J1771" s="3" t="s">
        <v>9371</v>
      </c>
      <c r="K1771" s="3" t="s">
        <v>9372</v>
      </c>
      <c r="L1771" s="3" t="s">
        <v>7712</v>
      </c>
      <c r="M1771" s="3" t="e">
        <f>VLOOKUP(F1771,'List PC Q2 có Q3 không'!$B$3:$E$139,1,0)</f>
        <v>#N/A</v>
      </c>
      <c r="N1771" s="3" t="s">
        <v>5581</v>
      </c>
      <c r="O1771" s="3" t="s">
        <v>9373</v>
      </c>
      <c r="P1771" s="3" t="s">
        <v>9374</v>
      </c>
    </row>
    <row r="1772" spans="1:16" ht="29" hidden="1" x14ac:dyDescent="0.35">
      <c r="A1772" s="3">
        <v>62561</v>
      </c>
      <c r="B1772" s="3" t="s">
        <v>6765</v>
      </c>
      <c r="C1772" s="3" t="s">
        <v>9375</v>
      </c>
      <c r="D1772" s="3" t="s">
        <v>7925</v>
      </c>
      <c r="E1772" s="3" t="s">
        <v>2693</v>
      </c>
      <c r="F1772" s="3" t="s">
        <v>9376</v>
      </c>
      <c r="G1772" s="3"/>
      <c r="H1772" s="3" t="s">
        <v>9377</v>
      </c>
      <c r="I1772" s="3" t="s">
        <v>9378</v>
      </c>
      <c r="J1772" s="3" t="s">
        <v>7791</v>
      </c>
      <c r="K1772" s="3" t="s">
        <v>8026</v>
      </c>
      <c r="L1772" s="3" t="s">
        <v>9338</v>
      </c>
      <c r="M1772" s="3" t="e">
        <f>VLOOKUP(F1772,'List PC Q2 có Q3 không'!$B$3:$E$139,1,0)</f>
        <v>#N/A</v>
      </c>
      <c r="N1772" s="3" t="s">
        <v>3820</v>
      </c>
      <c r="O1772" s="3" t="s">
        <v>9379</v>
      </c>
      <c r="P1772" s="3" t="s">
        <v>9380</v>
      </c>
    </row>
    <row r="1773" spans="1:16" ht="29" hidden="1" x14ac:dyDescent="0.35">
      <c r="A1773" s="3">
        <v>62560</v>
      </c>
      <c r="B1773" s="3" t="s">
        <v>6765</v>
      </c>
      <c r="C1773" s="3" t="s">
        <v>9381</v>
      </c>
      <c r="D1773" s="3" t="s">
        <v>7925</v>
      </c>
      <c r="E1773" s="3" t="s">
        <v>2693</v>
      </c>
      <c r="F1773" s="3" t="s">
        <v>9382</v>
      </c>
      <c r="G1773" s="3"/>
      <c r="H1773" s="3" t="s">
        <v>9383</v>
      </c>
      <c r="I1773" s="3" t="s">
        <v>3193</v>
      </c>
      <c r="J1773" s="3" t="s">
        <v>8559</v>
      </c>
      <c r="K1773" s="3" t="s">
        <v>8108</v>
      </c>
      <c r="L1773" s="3" t="s">
        <v>9384</v>
      </c>
      <c r="M1773" s="3" t="e">
        <f>VLOOKUP(F1773,'List PC Q2 có Q3 không'!$B$3:$E$139,1,0)</f>
        <v>#N/A</v>
      </c>
      <c r="N1773" s="3" t="s">
        <v>3820</v>
      </c>
      <c r="O1773" s="3" t="s">
        <v>9385</v>
      </c>
      <c r="P1773" s="3" t="s">
        <v>9386</v>
      </c>
    </row>
    <row r="1774" spans="1:16" ht="29" hidden="1" x14ac:dyDescent="0.35">
      <c r="A1774" s="3">
        <v>62559</v>
      </c>
      <c r="B1774" s="3" t="s">
        <v>6765</v>
      </c>
      <c r="C1774" s="3" t="s">
        <v>9387</v>
      </c>
      <c r="D1774" s="3" t="s">
        <v>7925</v>
      </c>
      <c r="E1774" s="3" t="s">
        <v>2693</v>
      </c>
      <c r="F1774" s="3" t="s">
        <v>9388</v>
      </c>
      <c r="G1774" s="3"/>
      <c r="H1774" s="3" t="s">
        <v>9389</v>
      </c>
      <c r="I1774" s="3" t="s">
        <v>9390</v>
      </c>
      <c r="J1774" s="3" t="s">
        <v>9391</v>
      </c>
      <c r="K1774" s="3" t="s">
        <v>9270</v>
      </c>
      <c r="L1774" s="3" t="s">
        <v>7764</v>
      </c>
      <c r="M1774" s="3" t="e">
        <f>VLOOKUP(F1774,'List PC Q2 có Q3 không'!$B$3:$E$139,1,0)</f>
        <v>#N/A</v>
      </c>
      <c r="N1774" s="3" t="s">
        <v>5581</v>
      </c>
      <c r="O1774" s="3" t="s">
        <v>9392</v>
      </c>
      <c r="P1774" s="3" t="s">
        <v>9393</v>
      </c>
    </row>
    <row r="1775" spans="1:16" ht="29" hidden="1" x14ac:dyDescent="0.35">
      <c r="A1775" s="3">
        <v>61861</v>
      </c>
      <c r="B1775" s="3" t="s">
        <v>6765</v>
      </c>
      <c r="C1775" s="3" t="s">
        <v>9394</v>
      </c>
      <c r="D1775" s="3" t="s">
        <v>7925</v>
      </c>
      <c r="E1775" s="3" t="s">
        <v>2693</v>
      </c>
      <c r="F1775" s="3" t="s">
        <v>9395</v>
      </c>
      <c r="G1775" s="3"/>
      <c r="H1775" s="3" t="s">
        <v>9396</v>
      </c>
      <c r="I1775" s="3" t="s">
        <v>8650</v>
      </c>
      <c r="J1775" s="3" t="s">
        <v>9397</v>
      </c>
      <c r="K1775" s="3" t="s">
        <v>9398</v>
      </c>
      <c r="L1775" s="3" t="s">
        <v>9384</v>
      </c>
      <c r="M1775" s="3" t="e">
        <f>VLOOKUP(F1775,'List PC Q2 có Q3 không'!$B$3:$E$139,1,0)</f>
        <v>#N/A</v>
      </c>
      <c r="N1775" s="3" t="s">
        <v>3820</v>
      </c>
      <c r="O1775" s="3" t="s">
        <v>9399</v>
      </c>
      <c r="P1775" s="4">
        <v>43446.457881944443</v>
      </c>
    </row>
    <row r="1776" spans="1:16" ht="29" hidden="1" x14ac:dyDescent="0.35">
      <c r="A1776" s="3">
        <v>61815</v>
      </c>
      <c r="B1776" s="3" t="s">
        <v>6765</v>
      </c>
      <c r="C1776" s="3" t="s">
        <v>9400</v>
      </c>
      <c r="D1776" s="3" t="s">
        <v>7925</v>
      </c>
      <c r="E1776" s="3" t="s">
        <v>2693</v>
      </c>
      <c r="F1776" s="3" t="s">
        <v>9401</v>
      </c>
      <c r="G1776" s="3"/>
      <c r="H1776" s="3" t="s">
        <v>9402</v>
      </c>
      <c r="I1776" s="3" t="s">
        <v>4339</v>
      </c>
      <c r="J1776" s="3" t="s">
        <v>7791</v>
      </c>
      <c r="K1776" s="3" t="s">
        <v>9276</v>
      </c>
      <c r="L1776" s="3" t="s">
        <v>7764</v>
      </c>
      <c r="M1776" s="3" t="e">
        <f>VLOOKUP(F1776,'List PC Q2 có Q3 không'!$B$3:$E$139,1,0)</f>
        <v>#N/A</v>
      </c>
      <c r="N1776" s="3" t="s">
        <v>5581</v>
      </c>
      <c r="O1776" s="3" t="s">
        <v>9403</v>
      </c>
      <c r="P1776" s="4">
        <v>43446.398333333331</v>
      </c>
    </row>
    <row r="1777" spans="1:16" ht="29" hidden="1" x14ac:dyDescent="0.35">
      <c r="A1777" s="3">
        <v>61367</v>
      </c>
      <c r="B1777" s="3" t="s">
        <v>6765</v>
      </c>
      <c r="C1777" s="3" t="s">
        <v>9404</v>
      </c>
      <c r="D1777" s="3" t="s">
        <v>7925</v>
      </c>
      <c r="E1777" s="3" t="s">
        <v>9405</v>
      </c>
      <c r="F1777" s="3" t="s">
        <v>9406</v>
      </c>
      <c r="G1777" s="3"/>
      <c r="H1777" s="3" t="s">
        <v>9407</v>
      </c>
      <c r="I1777" s="3" t="s">
        <v>1233</v>
      </c>
      <c r="J1777" s="3" t="s">
        <v>9104</v>
      </c>
      <c r="K1777" s="3" t="s">
        <v>9005</v>
      </c>
      <c r="L1777" s="3" t="s">
        <v>9408</v>
      </c>
      <c r="M1777" s="3" t="e">
        <f>VLOOKUP(F1777,'List PC Q2 có Q3 không'!$B$3:$E$139,1,0)</f>
        <v>#N/A</v>
      </c>
      <c r="N1777" s="3" t="s">
        <v>117</v>
      </c>
      <c r="O1777" s="4">
        <v>43446.25540509259</v>
      </c>
      <c r="P1777" s="4">
        <v>43446.255497685182</v>
      </c>
    </row>
    <row r="1778" spans="1:16" ht="29" hidden="1" x14ac:dyDescent="0.35">
      <c r="A1778" s="3">
        <v>53296</v>
      </c>
      <c r="B1778" s="3" t="s">
        <v>6765</v>
      </c>
      <c r="C1778" s="3" t="s">
        <v>9409</v>
      </c>
      <c r="D1778" s="3" t="s">
        <v>7925</v>
      </c>
      <c r="E1778" s="3" t="s">
        <v>2693</v>
      </c>
      <c r="F1778" s="3" t="s">
        <v>9410</v>
      </c>
      <c r="G1778" s="3"/>
      <c r="H1778" s="3" t="s">
        <v>9411</v>
      </c>
      <c r="I1778" s="3" t="s">
        <v>4323</v>
      </c>
      <c r="J1778" s="3" t="s">
        <v>8913</v>
      </c>
      <c r="K1778" s="3" t="s">
        <v>8914</v>
      </c>
      <c r="L1778" s="3" t="s">
        <v>8646</v>
      </c>
      <c r="M1778" s="3" t="e">
        <f>VLOOKUP(F1778,'List PC Q2 có Q3 không'!$B$3:$E$139,1,0)</f>
        <v>#N/A</v>
      </c>
      <c r="N1778" s="3" t="s">
        <v>5581</v>
      </c>
      <c r="O1778" s="3" t="s">
        <v>9412</v>
      </c>
      <c r="P1778" s="3" t="s">
        <v>9413</v>
      </c>
    </row>
    <row r="1779" spans="1:16" ht="29" hidden="1" x14ac:dyDescent="0.35">
      <c r="A1779" s="3">
        <v>53221</v>
      </c>
      <c r="B1779" s="3" t="s">
        <v>8069</v>
      </c>
      <c r="C1779" s="3" t="s">
        <v>9414</v>
      </c>
      <c r="D1779" s="3" t="s">
        <v>7925</v>
      </c>
      <c r="E1779" s="3" t="s">
        <v>9415</v>
      </c>
      <c r="F1779" s="3" t="s">
        <v>9416</v>
      </c>
      <c r="G1779" s="3"/>
      <c r="H1779" s="3" t="s">
        <v>9417</v>
      </c>
      <c r="I1779" s="3" t="s">
        <v>4584</v>
      </c>
      <c r="J1779" s="3" t="s">
        <v>8313</v>
      </c>
      <c r="K1779" s="3" t="s">
        <v>8314</v>
      </c>
      <c r="L1779" s="3" t="s">
        <v>9418</v>
      </c>
      <c r="M1779" s="3" t="e">
        <f>VLOOKUP(F1779,'List PC Q2 có Q3 không'!$B$3:$E$139,1,0)</f>
        <v>#N/A</v>
      </c>
      <c r="N1779" s="3" t="s">
        <v>3820</v>
      </c>
      <c r="O1779" s="3" t="s">
        <v>9419</v>
      </c>
      <c r="P1779" s="3" t="s">
        <v>9420</v>
      </c>
    </row>
    <row r="1780" spans="1:16" ht="29" hidden="1" x14ac:dyDescent="0.35">
      <c r="A1780" s="3">
        <v>52447</v>
      </c>
      <c r="B1780" s="3" t="s">
        <v>6765</v>
      </c>
      <c r="C1780" s="3" t="s">
        <v>9421</v>
      </c>
      <c r="D1780" s="3" t="s">
        <v>7925</v>
      </c>
      <c r="E1780" s="3" t="s">
        <v>9422</v>
      </c>
      <c r="F1780" s="3" t="s">
        <v>9423</v>
      </c>
      <c r="G1780" s="3"/>
      <c r="H1780" s="3" t="s">
        <v>9424</v>
      </c>
      <c r="I1780" s="3" t="s">
        <v>9425</v>
      </c>
      <c r="J1780" s="3" t="s">
        <v>9426</v>
      </c>
      <c r="K1780" s="3" t="s">
        <v>8808</v>
      </c>
      <c r="L1780" s="3" t="s">
        <v>9427</v>
      </c>
      <c r="M1780" s="3" t="e">
        <f>VLOOKUP(F1780,'List PC Q2 có Q3 không'!$B$3:$E$139,1,0)</f>
        <v>#N/A</v>
      </c>
      <c r="N1780" s="3" t="s">
        <v>3820</v>
      </c>
      <c r="O1780" s="3" t="s">
        <v>9428</v>
      </c>
      <c r="P1780" s="3" t="s">
        <v>9429</v>
      </c>
    </row>
    <row r="1781" spans="1:16" ht="29" hidden="1" x14ac:dyDescent="0.35">
      <c r="A1781" s="3">
        <v>52441</v>
      </c>
      <c r="B1781" s="3" t="s">
        <v>6765</v>
      </c>
      <c r="C1781" s="3" t="s">
        <v>9430</v>
      </c>
      <c r="D1781" s="3" t="s">
        <v>7925</v>
      </c>
      <c r="E1781" s="3" t="s">
        <v>1358</v>
      </c>
      <c r="F1781" s="3" t="s">
        <v>9431</v>
      </c>
      <c r="G1781" s="3"/>
      <c r="H1781" s="3" t="s">
        <v>9432</v>
      </c>
      <c r="I1781" s="3" t="s">
        <v>3707</v>
      </c>
      <c r="J1781" s="3" t="s">
        <v>8117</v>
      </c>
      <c r="K1781" s="3" t="s">
        <v>8118</v>
      </c>
      <c r="L1781" s="3" t="s">
        <v>9035</v>
      </c>
      <c r="M1781" s="3" t="e">
        <f>VLOOKUP(F1781,'List PC Q2 có Q3 không'!$B$3:$E$139,1,0)</f>
        <v>#N/A</v>
      </c>
      <c r="N1781" s="3" t="s">
        <v>7472</v>
      </c>
      <c r="O1781" s="3" t="s">
        <v>9433</v>
      </c>
      <c r="P1781" s="3" t="s">
        <v>9434</v>
      </c>
    </row>
    <row r="1782" spans="1:16" ht="29" hidden="1" x14ac:dyDescent="0.35">
      <c r="A1782" s="3">
        <v>44057</v>
      </c>
      <c r="B1782" s="3" t="s">
        <v>6765</v>
      </c>
      <c r="C1782" s="3" t="s">
        <v>9435</v>
      </c>
      <c r="D1782" s="3" t="s">
        <v>7925</v>
      </c>
      <c r="E1782" s="3" t="s">
        <v>2664</v>
      </c>
      <c r="F1782" s="3" t="s">
        <v>9436</v>
      </c>
      <c r="G1782" s="3"/>
      <c r="H1782" s="3" t="s">
        <v>9437</v>
      </c>
      <c r="I1782" s="3" t="s">
        <v>7105</v>
      </c>
      <c r="J1782" s="3" t="s">
        <v>9140</v>
      </c>
      <c r="K1782" s="3" t="s">
        <v>8090</v>
      </c>
      <c r="L1782" s="3" t="s">
        <v>9438</v>
      </c>
      <c r="M1782" s="3" t="e">
        <f>VLOOKUP(F1782,'List PC Q2 có Q3 không'!$B$3:$E$139,1,0)</f>
        <v>#N/A</v>
      </c>
      <c r="N1782" s="3" t="s">
        <v>117</v>
      </c>
      <c r="O1782" s="3" t="s">
        <v>9439</v>
      </c>
      <c r="P1782" s="3" t="s">
        <v>9440</v>
      </c>
    </row>
    <row r="1783" spans="1:16" ht="29" hidden="1" x14ac:dyDescent="0.35">
      <c r="A1783" s="3">
        <v>43570</v>
      </c>
      <c r="B1783" s="3" t="s">
        <v>6765</v>
      </c>
      <c r="C1783" s="3" t="s">
        <v>9441</v>
      </c>
      <c r="D1783" s="3" t="s">
        <v>7925</v>
      </c>
      <c r="E1783" s="3" t="s">
        <v>2693</v>
      </c>
      <c r="F1783" s="3" t="s">
        <v>9442</v>
      </c>
      <c r="G1783" s="3"/>
      <c r="H1783" s="3" t="s">
        <v>9443</v>
      </c>
      <c r="I1783" s="3" t="s">
        <v>9444</v>
      </c>
      <c r="J1783" s="3" t="s">
        <v>9445</v>
      </c>
      <c r="K1783" s="3" t="s">
        <v>9446</v>
      </c>
      <c r="L1783" s="3" t="s">
        <v>7703</v>
      </c>
      <c r="M1783" s="3" t="e">
        <f>VLOOKUP(F1783,'List PC Q2 có Q3 không'!$B$3:$E$139,1,0)</f>
        <v>#N/A</v>
      </c>
      <c r="N1783" s="3" t="s">
        <v>5581</v>
      </c>
      <c r="O1783" s="3" t="s">
        <v>9447</v>
      </c>
      <c r="P1783" s="3" t="s">
        <v>9448</v>
      </c>
    </row>
    <row r="1784" spans="1:16" ht="29" hidden="1" x14ac:dyDescent="0.35">
      <c r="A1784" s="3">
        <v>43568</v>
      </c>
      <c r="B1784" s="3" t="s">
        <v>7625</v>
      </c>
      <c r="C1784" s="3" t="s">
        <v>9449</v>
      </c>
      <c r="D1784" s="3" t="s">
        <v>7925</v>
      </c>
      <c r="E1784" s="3" t="s">
        <v>2693</v>
      </c>
      <c r="F1784" s="3" t="s">
        <v>9450</v>
      </c>
      <c r="G1784" s="3"/>
      <c r="H1784" s="3" t="s">
        <v>9451</v>
      </c>
      <c r="I1784" s="3" t="s">
        <v>9452</v>
      </c>
      <c r="J1784" s="3" t="s">
        <v>9453</v>
      </c>
      <c r="K1784" s="3" t="s">
        <v>9454</v>
      </c>
      <c r="L1784" s="3" t="s">
        <v>7764</v>
      </c>
      <c r="M1784" s="3" t="e">
        <f>VLOOKUP(F1784,'List PC Q2 có Q3 không'!$B$3:$E$139,1,0)</f>
        <v>#N/A</v>
      </c>
      <c r="N1784" s="3" t="s">
        <v>5581</v>
      </c>
      <c r="O1784" s="3" t="s">
        <v>9455</v>
      </c>
      <c r="P1784" s="3" t="s">
        <v>9456</v>
      </c>
    </row>
    <row r="1785" spans="1:16" ht="29" hidden="1" x14ac:dyDescent="0.35">
      <c r="A1785" s="3">
        <v>43563</v>
      </c>
      <c r="B1785" s="3" t="s">
        <v>6765</v>
      </c>
      <c r="C1785" s="3" t="s">
        <v>9457</v>
      </c>
      <c r="D1785" s="3" t="s">
        <v>7925</v>
      </c>
      <c r="E1785" s="3" t="s">
        <v>2693</v>
      </c>
      <c r="F1785" s="3" t="s">
        <v>9458</v>
      </c>
      <c r="G1785" s="3"/>
      <c r="H1785" s="3" t="s">
        <v>9459</v>
      </c>
      <c r="I1785" s="3" t="s">
        <v>5567</v>
      </c>
      <c r="J1785" s="3" t="s">
        <v>9275</v>
      </c>
      <c r="K1785" s="3" t="s">
        <v>9276</v>
      </c>
      <c r="L1785" s="3" t="s">
        <v>9319</v>
      </c>
      <c r="M1785" s="3" t="e">
        <f>VLOOKUP(F1785,'List PC Q2 có Q3 không'!$B$3:$E$139,1,0)</f>
        <v>#N/A</v>
      </c>
      <c r="N1785" s="3" t="s">
        <v>3820</v>
      </c>
      <c r="O1785" s="3" t="s">
        <v>9460</v>
      </c>
      <c r="P1785" s="3" t="s">
        <v>9461</v>
      </c>
    </row>
    <row r="1786" spans="1:16" ht="29" hidden="1" x14ac:dyDescent="0.35">
      <c r="A1786" s="3">
        <v>42890</v>
      </c>
      <c r="B1786" s="3" t="s">
        <v>6765</v>
      </c>
      <c r="C1786" s="3" t="s">
        <v>9462</v>
      </c>
      <c r="D1786" s="3" t="s">
        <v>7925</v>
      </c>
      <c r="E1786" s="3" t="s">
        <v>2693</v>
      </c>
      <c r="F1786" s="3" t="s">
        <v>9463</v>
      </c>
      <c r="G1786" s="3"/>
      <c r="H1786" s="3" t="s">
        <v>9464</v>
      </c>
      <c r="I1786" s="3" t="s">
        <v>4519</v>
      </c>
      <c r="J1786" s="3" t="s">
        <v>9306</v>
      </c>
      <c r="K1786" s="3" t="s">
        <v>9307</v>
      </c>
      <c r="L1786" s="3" t="s">
        <v>7764</v>
      </c>
      <c r="M1786" s="3" t="e">
        <f>VLOOKUP(F1786,'List PC Q2 có Q3 không'!$B$3:$E$139,1,0)</f>
        <v>#N/A</v>
      </c>
      <c r="N1786" s="3" t="s">
        <v>5581</v>
      </c>
      <c r="O1786" s="4">
        <v>43445.473541666666</v>
      </c>
      <c r="P1786" s="4">
        <v>43445.473287037035</v>
      </c>
    </row>
    <row r="1787" spans="1:16" ht="29" hidden="1" x14ac:dyDescent="0.35">
      <c r="A1787" s="3">
        <v>42886</v>
      </c>
      <c r="B1787" s="3" t="s">
        <v>6765</v>
      </c>
      <c r="C1787" s="3" t="s">
        <v>9465</v>
      </c>
      <c r="D1787" s="3" t="s">
        <v>7925</v>
      </c>
      <c r="E1787" s="3" t="s">
        <v>2693</v>
      </c>
      <c r="F1787" s="3" t="s">
        <v>9466</v>
      </c>
      <c r="G1787" s="3"/>
      <c r="H1787" s="3" t="s">
        <v>9467</v>
      </c>
      <c r="I1787" s="3" t="s">
        <v>3631</v>
      </c>
      <c r="J1787" s="3" t="s">
        <v>9468</v>
      </c>
      <c r="K1787" s="3" t="s">
        <v>9469</v>
      </c>
      <c r="L1787" s="3" t="s">
        <v>9319</v>
      </c>
      <c r="M1787" s="3" t="e">
        <f>VLOOKUP(F1787,'List PC Q2 có Q3 không'!$B$3:$E$139,1,0)</f>
        <v>#N/A</v>
      </c>
      <c r="N1787" s="3" t="s">
        <v>3820</v>
      </c>
      <c r="O1787" s="4">
        <v>43445.45758101852</v>
      </c>
      <c r="P1787" s="4">
        <v>43445.457326388889</v>
      </c>
    </row>
    <row r="1788" spans="1:16" ht="29" hidden="1" x14ac:dyDescent="0.35">
      <c r="A1788" s="3">
        <v>42788</v>
      </c>
      <c r="B1788" s="3" t="s">
        <v>8069</v>
      </c>
      <c r="C1788" s="3" t="s">
        <v>9470</v>
      </c>
      <c r="D1788" s="3" t="s">
        <v>7925</v>
      </c>
      <c r="E1788" s="3" t="s">
        <v>2913</v>
      </c>
      <c r="F1788" s="3" t="s">
        <v>9471</v>
      </c>
      <c r="G1788" s="3"/>
      <c r="H1788" s="3" t="s">
        <v>9472</v>
      </c>
      <c r="I1788" s="3" t="s">
        <v>764</v>
      </c>
      <c r="J1788" s="3" t="s">
        <v>8074</v>
      </c>
      <c r="K1788" s="3" t="s">
        <v>8075</v>
      </c>
      <c r="L1788" s="3" t="s">
        <v>3441</v>
      </c>
      <c r="M1788" s="3" t="e">
        <f>VLOOKUP(F1788,'List PC Q2 có Q3 không'!$B$3:$E$139,1,0)</f>
        <v>#N/A</v>
      </c>
      <c r="N1788" s="3" t="s">
        <v>117</v>
      </c>
      <c r="O1788" s="4">
        <v>43445.358078703706</v>
      </c>
      <c r="P1788" s="4">
        <v>43445.357893518521</v>
      </c>
    </row>
    <row r="1789" spans="1:16" ht="29" hidden="1" x14ac:dyDescent="0.35">
      <c r="A1789" s="3">
        <v>41859</v>
      </c>
      <c r="B1789" s="3" t="s">
        <v>7625</v>
      </c>
      <c r="C1789" s="3" t="s">
        <v>9473</v>
      </c>
      <c r="D1789" s="3" t="s">
        <v>7925</v>
      </c>
      <c r="E1789" s="3" t="s">
        <v>2693</v>
      </c>
      <c r="F1789" s="3" t="s">
        <v>9474</v>
      </c>
      <c r="G1789" s="3"/>
      <c r="H1789" s="3" t="s">
        <v>9475</v>
      </c>
      <c r="I1789" s="3" t="s">
        <v>4265</v>
      </c>
      <c r="J1789" s="3" t="s">
        <v>9476</v>
      </c>
      <c r="K1789" s="3" t="s">
        <v>9477</v>
      </c>
      <c r="L1789" s="3" t="s">
        <v>7764</v>
      </c>
      <c r="M1789" s="3" t="e">
        <f>VLOOKUP(F1789,'List PC Q2 có Q3 không'!$B$3:$E$139,1,0)</f>
        <v>#N/A</v>
      </c>
      <c r="N1789" s="3" t="s">
        <v>5581</v>
      </c>
      <c r="O1789" s="4">
        <v>43354.493807870371</v>
      </c>
      <c r="P1789" s="4">
        <v>43354.49355324074</v>
      </c>
    </row>
    <row r="1790" spans="1:16" ht="29" hidden="1" x14ac:dyDescent="0.35">
      <c r="A1790" s="3">
        <v>41843</v>
      </c>
      <c r="B1790" s="3" t="s">
        <v>6765</v>
      </c>
      <c r="C1790" s="3" t="s">
        <v>9478</v>
      </c>
      <c r="D1790" s="3" t="s">
        <v>7925</v>
      </c>
      <c r="E1790" s="3" t="s">
        <v>672</v>
      </c>
      <c r="F1790" s="3" t="s">
        <v>9479</v>
      </c>
      <c r="G1790" s="3"/>
      <c r="H1790" s="3" t="s">
        <v>9480</v>
      </c>
      <c r="I1790" s="3" t="s">
        <v>1058</v>
      </c>
      <c r="J1790" s="3" t="s">
        <v>9275</v>
      </c>
      <c r="K1790" s="3" t="s">
        <v>9276</v>
      </c>
      <c r="L1790" s="3" t="s">
        <v>9319</v>
      </c>
      <c r="M1790" s="3" t="e">
        <f>VLOOKUP(F1790,'List PC Q2 có Q3 không'!$B$3:$E$139,1,0)</f>
        <v>#N/A</v>
      </c>
      <c r="N1790" s="3" t="s">
        <v>3820</v>
      </c>
      <c r="O1790" s="4">
        <v>43354.468541666669</v>
      </c>
      <c r="P1790" s="4">
        <v>43354.468368055554</v>
      </c>
    </row>
    <row r="1791" spans="1:16" ht="29" hidden="1" x14ac:dyDescent="0.35">
      <c r="A1791" s="3">
        <v>41703</v>
      </c>
      <c r="B1791" s="3" t="s">
        <v>6765</v>
      </c>
      <c r="C1791" s="3" t="s">
        <v>9481</v>
      </c>
      <c r="D1791" s="3" t="s">
        <v>7925</v>
      </c>
      <c r="E1791" s="3" t="s">
        <v>9482</v>
      </c>
      <c r="F1791" s="3" t="s">
        <v>9483</v>
      </c>
      <c r="G1791" s="3"/>
      <c r="H1791" s="3" t="s">
        <v>9484</v>
      </c>
      <c r="I1791" s="3" t="s">
        <v>5216</v>
      </c>
      <c r="J1791" s="3" t="s">
        <v>5628</v>
      </c>
      <c r="K1791" s="3" t="s">
        <v>8250</v>
      </c>
      <c r="L1791" s="3" t="s">
        <v>9485</v>
      </c>
      <c r="M1791" s="3" t="e">
        <f>VLOOKUP(F1791,'List PC Q2 có Q3 không'!$B$3:$E$139,1,0)</f>
        <v>#N/A</v>
      </c>
      <c r="N1791" s="3" t="s">
        <v>117</v>
      </c>
      <c r="O1791" s="4">
        <v>43413.350092592591</v>
      </c>
      <c r="P1791" s="4">
        <v>43354.349942129629</v>
      </c>
    </row>
    <row r="1792" spans="1:16" ht="29" hidden="1" x14ac:dyDescent="0.35">
      <c r="A1792" s="3">
        <v>41182</v>
      </c>
      <c r="B1792" s="3" t="s">
        <v>6765</v>
      </c>
      <c r="C1792" s="3" t="s">
        <v>9486</v>
      </c>
      <c r="D1792" s="3" t="s">
        <v>7925</v>
      </c>
      <c r="E1792" s="3">
        <v>7057605</v>
      </c>
      <c r="F1792" s="3" t="s">
        <v>9487</v>
      </c>
      <c r="G1792" s="3"/>
      <c r="H1792" s="3" t="s">
        <v>9488</v>
      </c>
      <c r="I1792" s="3" t="s">
        <v>9251</v>
      </c>
      <c r="J1792" s="3" t="s">
        <v>9397</v>
      </c>
      <c r="K1792" s="3" t="s">
        <v>9398</v>
      </c>
      <c r="L1792" s="3" t="s">
        <v>9384</v>
      </c>
      <c r="M1792" s="3" t="e">
        <f>VLOOKUP(F1792,'List PC Q2 có Q3 không'!$B$3:$E$139,1,0)</f>
        <v>#N/A</v>
      </c>
      <c r="N1792" s="3" t="s">
        <v>3820</v>
      </c>
      <c r="O1792" s="4">
        <v>43412.459849537037</v>
      </c>
      <c r="P1792" s="4">
        <v>43323.459629629629</v>
      </c>
    </row>
    <row r="1793" spans="1:16" ht="29" hidden="1" x14ac:dyDescent="0.35">
      <c r="A1793" s="3">
        <v>40882</v>
      </c>
      <c r="B1793" s="3" t="s">
        <v>6765</v>
      </c>
      <c r="C1793" s="3" t="s">
        <v>9489</v>
      </c>
      <c r="D1793" s="3" t="s">
        <v>7925</v>
      </c>
      <c r="E1793" s="3">
        <v>7055660</v>
      </c>
      <c r="F1793" s="3" t="s">
        <v>9490</v>
      </c>
      <c r="G1793" s="3"/>
      <c r="H1793" s="3" t="s">
        <v>9491</v>
      </c>
      <c r="I1793" s="3" t="s">
        <v>681</v>
      </c>
      <c r="J1793" s="3" t="s">
        <v>8264</v>
      </c>
      <c r="K1793" s="3" t="s">
        <v>8676</v>
      </c>
      <c r="L1793" s="3" t="s">
        <v>3648</v>
      </c>
      <c r="M1793" s="3" t="e">
        <f>VLOOKUP(F1793,'List PC Q2 có Q3 không'!$B$3:$E$139,1,0)</f>
        <v>#N/A</v>
      </c>
      <c r="N1793" s="3" t="s">
        <v>117</v>
      </c>
      <c r="O1793" s="4">
        <v>43323.331053240741</v>
      </c>
      <c r="P1793" s="4">
        <v>43323.330833333333</v>
      </c>
    </row>
    <row r="1794" spans="1:16" hidden="1" x14ac:dyDescent="0.35">
      <c r="A1794" s="3">
        <v>40539</v>
      </c>
      <c r="B1794" s="3" t="s">
        <v>9341</v>
      </c>
      <c r="C1794" s="3" t="s">
        <v>9492</v>
      </c>
      <c r="D1794" s="3" t="s">
        <v>7925</v>
      </c>
      <c r="E1794" s="3" t="s">
        <v>9493</v>
      </c>
      <c r="F1794" s="3" t="s">
        <v>9494</v>
      </c>
      <c r="G1794" s="3"/>
      <c r="H1794" s="3" t="s">
        <v>9495</v>
      </c>
      <c r="I1794" s="3" t="s">
        <v>3685</v>
      </c>
      <c r="J1794" s="3" t="s">
        <v>9345</v>
      </c>
      <c r="K1794" s="3" t="s">
        <v>9346</v>
      </c>
      <c r="L1794" s="3" t="s">
        <v>7550</v>
      </c>
      <c r="M1794" s="3" t="e">
        <f>VLOOKUP(F1794,'List PC Q2 có Q3 không'!$B$3:$E$139,1,0)</f>
        <v>#N/A</v>
      </c>
      <c r="N1794" s="3" t="s">
        <v>9347</v>
      </c>
      <c r="O1794" s="4">
        <v>43411.449444444443</v>
      </c>
      <c r="P1794" s="4">
        <v>43292.449317129627</v>
      </c>
    </row>
    <row r="1795" spans="1:16" ht="29" hidden="1" x14ac:dyDescent="0.35">
      <c r="A1795" s="3">
        <v>40027</v>
      </c>
      <c r="B1795" s="3" t="s">
        <v>8181</v>
      </c>
      <c r="C1795" s="3" t="s">
        <v>9496</v>
      </c>
      <c r="D1795" s="3" t="s">
        <v>7925</v>
      </c>
      <c r="E1795" s="3" t="s">
        <v>1318</v>
      </c>
      <c r="F1795" s="3" t="s">
        <v>9497</v>
      </c>
      <c r="G1795" s="3"/>
      <c r="H1795" s="3" t="s">
        <v>9498</v>
      </c>
      <c r="I1795" s="3" t="s">
        <v>1877</v>
      </c>
      <c r="J1795" s="3" t="s">
        <v>9499</v>
      </c>
      <c r="K1795" s="3" t="s">
        <v>9500</v>
      </c>
      <c r="L1795" s="3" t="s">
        <v>7682</v>
      </c>
      <c r="M1795" s="3" t="e">
        <f>VLOOKUP(F1795,'List PC Q2 có Q3 không'!$B$3:$E$139,1,0)</f>
        <v>#N/A</v>
      </c>
      <c r="N1795" s="3" t="s">
        <v>7683</v>
      </c>
      <c r="O1795" s="4">
        <v>43292.248645833337</v>
      </c>
      <c r="P1795" s="4">
        <v>43292.248460648145</v>
      </c>
    </row>
    <row r="1796" spans="1:16" hidden="1" x14ac:dyDescent="0.35">
      <c r="A1796" s="3">
        <v>37722</v>
      </c>
      <c r="B1796" s="3" t="s">
        <v>4982</v>
      </c>
      <c r="C1796" s="3" t="s">
        <v>9501</v>
      </c>
      <c r="D1796" s="3" t="s">
        <v>7925</v>
      </c>
      <c r="E1796" s="3" t="s">
        <v>9502</v>
      </c>
      <c r="F1796" s="3" t="s">
        <v>9503</v>
      </c>
      <c r="G1796" s="3"/>
      <c r="H1796" s="3" t="s">
        <v>9504</v>
      </c>
      <c r="I1796" s="3" t="s">
        <v>624</v>
      </c>
      <c r="J1796" s="3" t="s">
        <v>4986</v>
      </c>
      <c r="K1796" s="3" t="s">
        <v>9505</v>
      </c>
      <c r="L1796" s="3" t="s">
        <v>6922</v>
      </c>
      <c r="M1796" s="3" t="e">
        <f>VLOOKUP(F1796,'List PC Q2 có Q3 không'!$B$3:$E$139,1,0)</f>
        <v>#N/A</v>
      </c>
      <c r="N1796" s="3" t="s">
        <v>9506</v>
      </c>
      <c r="O1796" s="4">
        <v>43142.441944444443</v>
      </c>
      <c r="P1796" s="4">
        <v>43142.441932870373</v>
      </c>
    </row>
    <row r="1797" spans="1:16" ht="29" hidden="1" x14ac:dyDescent="0.35">
      <c r="A1797" s="3">
        <v>37680</v>
      </c>
      <c r="B1797" s="3" t="s">
        <v>6765</v>
      </c>
      <c r="C1797" s="3" t="s">
        <v>9507</v>
      </c>
      <c r="D1797" s="3" t="s">
        <v>7925</v>
      </c>
      <c r="E1797" s="3">
        <v>7055673</v>
      </c>
      <c r="F1797" s="3" t="s">
        <v>9508</v>
      </c>
      <c r="G1797" s="3"/>
      <c r="H1797" s="3" t="s">
        <v>9509</v>
      </c>
      <c r="I1797" s="3" t="s">
        <v>2217</v>
      </c>
      <c r="J1797" s="3" t="s">
        <v>6770</v>
      </c>
      <c r="K1797" s="3" t="s">
        <v>8459</v>
      </c>
      <c r="L1797" s="3" t="s">
        <v>9510</v>
      </c>
      <c r="M1797" s="3" t="e">
        <f>VLOOKUP(F1797,'List PC Q2 có Q3 không'!$B$3:$E$139,1,0)</f>
        <v>#N/A</v>
      </c>
      <c r="N1797" s="3" t="s">
        <v>2350</v>
      </c>
      <c r="O1797" s="3" t="s">
        <v>9511</v>
      </c>
      <c r="P1797" s="4">
        <v>43142.401064814818</v>
      </c>
    </row>
    <row r="1798" spans="1:16" ht="29" hidden="1" x14ac:dyDescent="0.35">
      <c r="A1798" s="3">
        <v>36337</v>
      </c>
      <c r="B1798" s="3" t="s">
        <v>6765</v>
      </c>
      <c r="C1798" s="3" t="s">
        <v>9512</v>
      </c>
      <c r="D1798" s="3" t="s">
        <v>7925</v>
      </c>
      <c r="E1798" s="3" t="s">
        <v>2693</v>
      </c>
      <c r="F1798" s="3" t="s">
        <v>9513</v>
      </c>
      <c r="G1798" s="3"/>
      <c r="H1798" s="3" t="s">
        <v>9514</v>
      </c>
      <c r="I1798" s="3" t="s">
        <v>9515</v>
      </c>
      <c r="J1798" s="3" t="s">
        <v>9516</v>
      </c>
      <c r="K1798" s="3" t="s">
        <v>9517</v>
      </c>
      <c r="L1798" s="3" t="s">
        <v>9384</v>
      </c>
      <c r="M1798" s="3" t="e">
        <f>VLOOKUP(F1798,'List PC Q2 có Q3 không'!$B$3:$E$139,1,0)</f>
        <v>#N/A</v>
      </c>
      <c r="N1798" s="3" t="s">
        <v>3820</v>
      </c>
      <c r="O1798" s="3" t="s">
        <v>9518</v>
      </c>
      <c r="P1798" s="3" t="s">
        <v>9519</v>
      </c>
    </row>
    <row r="1799" spans="1:16" hidden="1" x14ac:dyDescent="0.35">
      <c r="A1799" s="3">
        <v>35832</v>
      </c>
      <c r="B1799" s="3" t="s">
        <v>8932</v>
      </c>
      <c r="C1799" s="3" t="s">
        <v>9520</v>
      </c>
      <c r="D1799" s="3" t="s">
        <v>7925</v>
      </c>
      <c r="E1799" s="3" t="s">
        <v>2693</v>
      </c>
      <c r="F1799" s="3" t="s">
        <v>9521</v>
      </c>
      <c r="G1799" s="3"/>
      <c r="H1799" s="3" t="s">
        <v>9522</v>
      </c>
      <c r="I1799" s="3" t="s">
        <v>2409</v>
      </c>
      <c r="J1799" s="3" t="s">
        <v>8936</v>
      </c>
      <c r="K1799" s="3" t="s">
        <v>8937</v>
      </c>
      <c r="L1799" s="3" t="s">
        <v>8938</v>
      </c>
      <c r="M1799" s="3" t="e">
        <f>VLOOKUP(F1799,'List PC Q2 có Q3 không'!$B$3:$E$139,1,0)</f>
        <v>#N/A</v>
      </c>
      <c r="N1799" s="3" t="s">
        <v>8939</v>
      </c>
      <c r="O1799" s="3" t="s">
        <v>9523</v>
      </c>
      <c r="P1799" s="3" t="s">
        <v>9524</v>
      </c>
    </row>
    <row r="1800" spans="1:16" ht="29" hidden="1" x14ac:dyDescent="0.35">
      <c r="A1800" s="3">
        <v>35475</v>
      </c>
      <c r="B1800" s="3" t="s">
        <v>6765</v>
      </c>
      <c r="C1800" s="3" t="s">
        <v>9525</v>
      </c>
      <c r="D1800" s="3" t="s">
        <v>7925</v>
      </c>
      <c r="E1800" s="3" t="s">
        <v>5143</v>
      </c>
      <c r="F1800" s="3" t="s">
        <v>9526</v>
      </c>
      <c r="G1800" s="3"/>
      <c r="H1800" s="3" t="s">
        <v>9527</v>
      </c>
      <c r="I1800" s="3" t="s">
        <v>801</v>
      </c>
      <c r="J1800" s="3" t="s">
        <v>8209</v>
      </c>
      <c r="K1800" s="3" t="s">
        <v>7947</v>
      </c>
      <c r="L1800" s="3" t="s">
        <v>9528</v>
      </c>
      <c r="M1800" s="3" t="e">
        <f>VLOOKUP(F1800,'List PC Q2 có Q3 không'!$B$3:$E$139,1,0)</f>
        <v>#N/A</v>
      </c>
      <c r="N1800" s="3" t="s">
        <v>7472</v>
      </c>
      <c r="O1800" s="3" t="s">
        <v>9529</v>
      </c>
      <c r="P1800" s="3" t="s">
        <v>9530</v>
      </c>
    </row>
    <row r="1801" spans="1:16" ht="29" hidden="1" x14ac:dyDescent="0.35">
      <c r="A1801" s="3">
        <v>32911</v>
      </c>
      <c r="B1801" s="3" t="s">
        <v>6765</v>
      </c>
      <c r="C1801" s="3" t="s">
        <v>9531</v>
      </c>
      <c r="D1801" s="3" t="s">
        <v>7925</v>
      </c>
      <c r="E1801" s="3" t="s">
        <v>7525</v>
      </c>
      <c r="F1801" s="3" t="s">
        <v>9532</v>
      </c>
      <c r="G1801" s="3"/>
      <c r="H1801" s="3" t="s">
        <v>9533</v>
      </c>
      <c r="I1801" s="3" t="s">
        <v>2812</v>
      </c>
      <c r="J1801" s="3" t="s">
        <v>7791</v>
      </c>
      <c r="K1801" s="3" t="s">
        <v>8026</v>
      </c>
      <c r="L1801" s="3" t="s">
        <v>4740</v>
      </c>
      <c r="M1801" s="3" t="e">
        <f>VLOOKUP(F1801,'List PC Q2 có Q3 không'!$B$3:$E$139,1,0)</f>
        <v>#N/A</v>
      </c>
      <c r="N1801" s="3" t="s">
        <v>117</v>
      </c>
      <c r="O1801" s="3" t="s">
        <v>9534</v>
      </c>
      <c r="P1801" s="3" t="s">
        <v>9535</v>
      </c>
    </row>
    <row r="1802" spans="1:16" ht="29" hidden="1" x14ac:dyDescent="0.35">
      <c r="A1802" s="3">
        <v>31599</v>
      </c>
      <c r="B1802" s="3" t="s">
        <v>6765</v>
      </c>
      <c r="C1802" s="3" t="s">
        <v>9536</v>
      </c>
      <c r="D1802" s="3" t="s">
        <v>7925</v>
      </c>
      <c r="E1802" s="3" t="s">
        <v>2693</v>
      </c>
      <c r="F1802" s="3" t="s">
        <v>9537</v>
      </c>
      <c r="G1802" s="3"/>
      <c r="H1802" s="3" t="s">
        <v>9538</v>
      </c>
      <c r="I1802" s="3" t="s">
        <v>350</v>
      </c>
      <c r="J1802" s="3" t="s">
        <v>9468</v>
      </c>
      <c r="K1802" s="3" t="s">
        <v>9469</v>
      </c>
      <c r="L1802" s="3" t="s">
        <v>7764</v>
      </c>
      <c r="M1802" s="3" t="e">
        <f>VLOOKUP(F1802,'List PC Q2 có Q3 không'!$B$3:$E$139,1,0)</f>
        <v>#N/A</v>
      </c>
      <c r="N1802" s="3" t="s">
        <v>5581</v>
      </c>
      <c r="O1802" s="3" t="s">
        <v>9539</v>
      </c>
      <c r="P1802" s="3" t="s">
        <v>9540</v>
      </c>
    </row>
    <row r="1803" spans="1:16" ht="29" hidden="1" x14ac:dyDescent="0.35">
      <c r="A1803" s="3">
        <v>31594</v>
      </c>
      <c r="B1803" s="3" t="s">
        <v>6765</v>
      </c>
      <c r="C1803" s="3" t="s">
        <v>9541</v>
      </c>
      <c r="D1803" s="3" t="s">
        <v>7925</v>
      </c>
      <c r="E1803" s="3" t="s">
        <v>2693</v>
      </c>
      <c r="F1803" s="3" t="s">
        <v>9542</v>
      </c>
      <c r="G1803" s="3"/>
      <c r="H1803" s="3" t="s">
        <v>9543</v>
      </c>
      <c r="I1803" s="3" t="s">
        <v>6756</v>
      </c>
      <c r="J1803" s="3" t="s">
        <v>9318</v>
      </c>
      <c r="K1803" s="3" t="s">
        <v>9270</v>
      </c>
      <c r="L1803" s="3" t="s">
        <v>9319</v>
      </c>
      <c r="M1803" s="3" t="e">
        <f>VLOOKUP(F1803,'List PC Q2 có Q3 không'!$B$3:$E$139,1,0)</f>
        <v>#N/A</v>
      </c>
      <c r="N1803" s="3" t="s">
        <v>3820</v>
      </c>
      <c r="O1803" s="3" t="s">
        <v>9544</v>
      </c>
      <c r="P1803" s="3" t="s">
        <v>9545</v>
      </c>
    </row>
    <row r="1804" spans="1:16" ht="29" hidden="1" x14ac:dyDescent="0.35">
      <c r="A1804" s="3">
        <v>31327</v>
      </c>
      <c r="B1804" s="3" t="s">
        <v>8181</v>
      </c>
      <c r="C1804" s="3" t="s">
        <v>9546</v>
      </c>
      <c r="D1804" s="3" t="s">
        <v>7925</v>
      </c>
      <c r="E1804" s="3" t="s">
        <v>9547</v>
      </c>
      <c r="F1804" s="3" t="s">
        <v>9548</v>
      </c>
      <c r="G1804" s="3"/>
      <c r="H1804" s="3" t="s">
        <v>9549</v>
      </c>
      <c r="I1804" s="3" t="s">
        <v>2409</v>
      </c>
      <c r="J1804" s="3" t="s">
        <v>8843</v>
      </c>
      <c r="K1804" s="3" t="s">
        <v>9550</v>
      </c>
      <c r="L1804" s="3" t="s">
        <v>5825</v>
      </c>
      <c r="M1804" s="3" t="e">
        <f>VLOOKUP(F1804,'List PC Q2 có Q3 không'!$B$3:$E$139,1,0)</f>
        <v>#N/A</v>
      </c>
      <c r="N1804" s="3" t="s">
        <v>117</v>
      </c>
      <c r="O1804" s="3" t="s">
        <v>9551</v>
      </c>
      <c r="P1804" s="3" t="s">
        <v>9552</v>
      </c>
    </row>
    <row r="1805" spans="1:16" ht="29" hidden="1" x14ac:dyDescent="0.35">
      <c r="A1805" s="3">
        <v>30927</v>
      </c>
      <c r="B1805" s="3" t="s">
        <v>6765</v>
      </c>
      <c r="C1805" s="3" t="s">
        <v>9553</v>
      </c>
      <c r="D1805" s="3" t="s">
        <v>7925</v>
      </c>
      <c r="E1805" s="3" t="s">
        <v>2693</v>
      </c>
      <c r="F1805" s="3" t="s">
        <v>9554</v>
      </c>
      <c r="G1805" s="3"/>
      <c r="H1805" s="3" t="s">
        <v>9555</v>
      </c>
      <c r="I1805" s="3" t="s">
        <v>907</v>
      </c>
      <c r="J1805" s="3" t="s">
        <v>9318</v>
      </c>
      <c r="K1805" s="3" t="s">
        <v>9270</v>
      </c>
      <c r="L1805" s="3" t="s">
        <v>9319</v>
      </c>
      <c r="M1805" s="3" t="e">
        <f>VLOOKUP(F1805,'List PC Q2 có Q3 không'!$B$3:$E$139,1,0)</f>
        <v>#N/A</v>
      </c>
      <c r="N1805" s="3" t="s">
        <v>3820</v>
      </c>
      <c r="O1805" s="3" t="s">
        <v>9556</v>
      </c>
      <c r="P1805" s="3" t="s">
        <v>9557</v>
      </c>
    </row>
    <row r="1806" spans="1:16" ht="29" hidden="1" x14ac:dyDescent="0.35">
      <c r="A1806" s="3">
        <v>30921</v>
      </c>
      <c r="B1806" s="3" t="s">
        <v>6765</v>
      </c>
      <c r="C1806" s="3" t="s">
        <v>9558</v>
      </c>
      <c r="D1806" s="3" t="s">
        <v>7925</v>
      </c>
      <c r="E1806" s="3" t="s">
        <v>2693</v>
      </c>
      <c r="F1806" s="3" t="s">
        <v>9559</v>
      </c>
      <c r="G1806" s="3"/>
      <c r="H1806" s="3" t="s">
        <v>9560</v>
      </c>
      <c r="I1806" s="3" t="s">
        <v>1724</v>
      </c>
      <c r="J1806" s="3" t="s">
        <v>9275</v>
      </c>
      <c r="K1806" s="3" t="s">
        <v>9276</v>
      </c>
      <c r="L1806" s="3" t="s">
        <v>7764</v>
      </c>
      <c r="M1806" s="3" t="e">
        <f>VLOOKUP(F1806,'List PC Q2 có Q3 không'!$B$3:$E$139,1,0)</f>
        <v>#N/A</v>
      </c>
      <c r="N1806" s="3" t="s">
        <v>5581</v>
      </c>
      <c r="O1806" s="3" t="s">
        <v>9561</v>
      </c>
      <c r="P1806" s="3" t="s">
        <v>9562</v>
      </c>
    </row>
    <row r="1807" spans="1:16" ht="29" hidden="1" x14ac:dyDescent="0.35">
      <c r="A1807" s="3">
        <v>30358</v>
      </c>
      <c r="B1807" s="3" t="s">
        <v>6765</v>
      </c>
      <c r="C1807" s="3" t="s">
        <v>9563</v>
      </c>
      <c r="D1807" s="3" t="s">
        <v>7925</v>
      </c>
      <c r="E1807" s="3" t="s">
        <v>816</v>
      </c>
      <c r="F1807" s="3" t="s">
        <v>9564</v>
      </c>
      <c r="G1807" s="3"/>
      <c r="H1807" s="3" t="s">
        <v>9565</v>
      </c>
      <c r="I1807" s="3" t="s">
        <v>1934</v>
      </c>
      <c r="J1807" s="3" t="s">
        <v>8877</v>
      </c>
      <c r="K1807" s="3" t="s">
        <v>8048</v>
      </c>
      <c r="L1807" s="3" t="s">
        <v>6476</v>
      </c>
      <c r="M1807" s="3" t="e">
        <f>VLOOKUP(F1807,'List PC Q2 có Q3 không'!$B$3:$E$139,1,0)</f>
        <v>#N/A</v>
      </c>
      <c r="N1807" s="3" t="s">
        <v>117</v>
      </c>
      <c r="O1807" s="3" t="s">
        <v>9566</v>
      </c>
      <c r="P1807" s="3" t="s">
        <v>9567</v>
      </c>
    </row>
    <row r="1808" spans="1:16" ht="29" hidden="1" x14ac:dyDescent="0.35">
      <c r="A1808" s="3">
        <v>29929</v>
      </c>
      <c r="B1808" s="3" t="s">
        <v>6765</v>
      </c>
      <c r="C1808" s="3" t="s">
        <v>9568</v>
      </c>
      <c r="D1808" s="3" t="s">
        <v>7925</v>
      </c>
      <c r="E1808" s="3" t="s">
        <v>1318</v>
      </c>
      <c r="F1808" s="3" t="s">
        <v>9569</v>
      </c>
      <c r="G1808" s="3"/>
      <c r="H1808" s="3" t="s">
        <v>9570</v>
      </c>
      <c r="I1808" s="3" t="s">
        <v>93</v>
      </c>
      <c r="J1808" s="3" t="s">
        <v>7791</v>
      </c>
      <c r="K1808" s="3" t="s">
        <v>9571</v>
      </c>
      <c r="L1808" s="3" t="s">
        <v>3520</v>
      </c>
      <c r="M1808" s="3" t="e">
        <f>VLOOKUP(F1808,'List PC Q2 có Q3 không'!$B$3:$E$139,1,0)</f>
        <v>#N/A</v>
      </c>
      <c r="N1808" s="3" t="s">
        <v>117</v>
      </c>
      <c r="O1808" s="3" t="s">
        <v>9572</v>
      </c>
      <c r="P1808" s="3" t="s">
        <v>9573</v>
      </c>
    </row>
    <row r="1809" spans="1:16" ht="29" hidden="1" x14ac:dyDescent="0.35">
      <c r="A1809" s="3">
        <v>29888</v>
      </c>
      <c r="B1809" s="3" t="s">
        <v>6765</v>
      </c>
      <c r="C1809" s="3" t="s">
        <v>9574</v>
      </c>
      <c r="D1809" s="3" t="s">
        <v>7925</v>
      </c>
      <c r="E1809" s="3" t="s">
        <v>9575</v>
      </c>
      <c r="F1809" s="3" t="s">
        <v>9576</v>
      </c>
      <c r="G1809" s="3"/>
      <c r="H1809" s="3" t="s">
        <v>9577</v>
      </c>
      <c r="I1809" s="3" t="s">
        <v>624</v>
      </c>
      <c r="J1809" s="3" t="s">
        <v>6770</v>
      </c>
      <c r="K1809" s="3" t="s">
        <v>6771</v>
      </c>
      <c r="L1809" s="3" t="s">
        <v>3245</v>
      </c>
      <c r="M1809" s="3" t="e">
        <f>VLOOKUP(F1809,'List PC Q2 có Q3 không'!$B$3:$E$139,1,0)</f>
        <v>#N/A</v>
      </c>
      <c r="N1809" s="3" t="s">
        <v>117</v>
      </c>
      <c r="O1809" s="3" t="s">
        <v>9578</v>
      </c>
      <c r="P1809" s="3" t="s">
        <v>9579</v>
      </c>
    </row>
    <row r="1810" spans="1:16" ht="29" hidden="1" x14ac:dyDescent="0.35">
      <c r="A1810" s="3">
        <v>29867</v>
      </c>
      <c r="B1810" s="3" t="s">
        <v>6765</v>
      </c>
      <c r="C1810" s="3" t="s">
        <v>9580</v>
      </c>
      <c r="D1810" s="3" t="s">
        <v>7925</v>
      </c>
      <c r="E1810" s="3">
        <v>7058216</v>
      </c>
      <c r="F1810" s="3" t="s">
        <v>9581</v>
      </c>
      <c r="G1810" s="3"/>
      <c r="H1810" s="3" t="s">
        <v>9582</v>
      </c>
      <c r="I1810" s="3" t="s">
        <v>4868</v>
      </c>
      <c r="J1810" s="3" t="s">
        <v>9583</v>
      </c>
      <c r="K1810" s="3" t="s">
        <v>9584</v>
      </c>
      <c r="L1810" s="3" t="s">
        <v>9384</v>
      </c>
      <c r="M1810" s="3" t="e">
        <f>VLOOKUP(F1810,'List PC Q2 có Q3 không'!$B$3:$E$139,1,0)</f>
        <v>#N/A</v>
      </c>
      <c r="N1810" s="3" t="s">
        <v>3820</v>
      </c>
      <c r="O1810" s="4">
        <v>43391.684270833335</v>
      </c>
      <c r="P1810" s="3" t="s">
        <v>9585</v>
      </c>
    </row>
    <row r="1811" spans="1:16" ht="29" hidden="1" x14ac:dyDescent="0.35">
      <c r="A1811" s="3">
        <v>29784</v>
      </c>
      <c r="B1811" s="3" t="s">
        <v>7625</v>
      </c>
      <c r="C1811" s="3" t="s">
        <v>9586</v>
      </c>
      <c r="D1811" s="3" t="s">
        <v>7925</v>
      </c>
      <c r="E1811" s="3" t="s">
        <v>2693</v>
      </c>
      <c r="F1811" s="3" t="s">
        <v>9587</v>
      </c>
      <c r="G1811" s="3"/>
      <c r="H1811" s="3" t="s">
        <v>9588</v>
      </c>
      <c r="I1811" s="3" t="s">
        <v>4149</v>
      </c>
      <c r="J1811" s="3" t="s">
        <v>9589</v>
      </c>
      <c r="K1811" s="3" t="s">
        <v>9590</v>
      </c>
      <c r="L1811" s="3" t="s">
        <v>9319</v>
      </c>
      <c r="M1811" s="3" t="e">
        <f>VLOOKUP(F1811,'List PC Q2 có Q3 không'!$B$3:$E$139,1,0)</f>
        <v>#N/A</v>
      </c>
      <c r="N1811" s="3" t="s">
        <v>3820</v>
      </c>
      <c r="O1811" s="3" t="s">
        <v>9591</v>
      </c>
      <c r="P1811" s="3" t="s">
        <v>9592</v>
      </c>
    </row>
    <row r="1812" spans="1:16" ht="29" hidden="1" x14ac:dyDescent="0.35">
      <c r="A1812" s="3">
        <v>26946</v>
      </c>
      <c r="B1812" s="3" t="s">
        <v>6765</v>
      </c>
      <c r="C1812" s="3" t="s">
        <v>9593</v>
      </c>
      <c r="D1812" s="3" t="s">
        <v>7925</v>
      </c>
      <c r="E1812" s="3" t="s">
        <v>2693</v>
      </c>
      <c r="F1812" s="3" t="s">
        <v>9594</v>
      </c>
      <c r="G1812" s="3"/>
      <c r="H1812" s="3" t="s">
        <v>9595</v>
      </c>
      <c r="I1812" s="3" t="s">
        <v>1458</v>
      </c>
      <c r="J1812" s="3" t="s">
        <v>8913</v>
      </c>
      <c r="K1812" s="3" t="s">
        <v>8914</v>
      </c>
      <c r="L1812" s="3" t="s">
        <v>7743</v>
      </c>
      <c r="M1812" s="3" t="e">
        <f>VLOOKUP(F1812,'List PC Q2 có Q3 không'!$B$3:$E$139,1,0)</f>
        <v>#N/A</v>
      </c>
      <c r="N1812" s="3" t="s">
        <v>5581</v>
      </c>
      <c r="O1812" s="3" t="s">
        <v>9596</v>
      </c>
      <c r="P1812" s="3" t="s">
        <v>9597</v>
      </c>
    </row>
    <row r="1813" spans="1:16" ht="29" hidden="1" x14ac:dyDescent="0.35">
      <c r="A1813" s="3">
        <v>26911</v>
      </c>
      <c r="B1813" s="3" t="s">
        <v>6765</v>
      </c>
      <c r="C1813" s="3" t="s">
        <v>9598</v>
      </c>
      <c r="D1813" s="3" t="s">
        <v>7925</v>
      </c>
      <c r="E1813" s="3" t="s">
        <v>2693</v>
      </c>
      <c r="F1813" s="3" t="s">
        <v>9599</v>
      </c>
      <c r="G1813" s="3"/>
      <c r="H1813" s="3" t="s">
        <v>9600</v>
      </c>
      <c r="I1813" s="3" t="s">
        <v>4977</v>
      </c>
      <c r="J1813" s="3" t="s">
        <v>7791</v>
      </c>
      <c r="K1813" s="3" t="s">
        <v>8026</v>
      </c>
      <c r="L1813" s="3" t="s">
        <v>9601</v>
      </c>
      <c r="M1813" s="3" t="e">
        <f>VLOOKUP(F1813,'List PC Q2 có Q3 không'!$B$3:$E$139,1,0)</f>
        <v>#N/A</v>
      </c>
      <c r="N1813" s="3" t="s">
        <v>299</v>
      </c>
      <c r="O1813" s="3" t="s">
        <v>9602</v>
      </c>
      <c r="P1813" s="3" t="s">
        <v>9603</v>
      </c>
    </row>
    <row r="1814" spans="1:16" ht="29" hidden="1" x14ac:dyDescent="0.35">
      <c r="A1814" s="3">
        <v>26897</v>
      </c>
      <c r="B1814" s="3" t="s">
        <v>6765</v>
      </c>
      <c r="C1814" s="3" t="s">
        <v>9604</v>
      </c>
      <c r="D1814" s="3" t="s">
        <v>7925</v>
      </c>
      <c r="E1814" s="3" t="s">
        <v>2693</v>
      </c>
      <c r="F1814" s="3" t="s">
        <v>9605</v>
      </c>
      <c r="G1814" s="3"/>
      <c r="H1814" s="3" t="s">
        <v>9606</v>
      </c>
      <c r="I1814" s="3" t="s">
        <v>1647</v>
      </c>
      <c r="J1814" s="3" t="s">
        <v>9318</v>
      </c>
      <c r="K1814" s="3" t="s">
        <v>9270</v>
      </c>
      <c r="L1814" s="3" t="s">
        <v>7735</v>
      </c>
      <c r="M1814" s="3" t="e">
        <f>VLOOKUP(F1814,'List PC Q2 có Q3 không'!$B$3:$E$139,1,0)</f>
        <v>#N/A</v>
      </c>
      <c r="N1814" s="3" t="s">
        <v>5581</v>
      </c>
      <c r="O1814" s="3" t="s">
        <v>9607</v>
      </c>
      <c r="P1814" s="3" t="s">
        <v>9608</v>
      </c>
    </row>
    <row r="1815" spans="1:16" ht="29" hidden="1" x14ac:dyDescent="0.35">
      <c r="A1815" s="3">
        <v>26896</v>
      </c>
      <c r="B1815" s="3" t="s">
        <v>6765</v>
      </c>
      <c r="C1815" s="3" t="s">
        <v>9609</v>
      </c>
      <c r="D1815" s="3" t="s">
        <v>7925</v>
      </c>
      <c r="E1815" s="3" t="s">
        <v>2693</v>
      </c>
      <c r="F1815" s="3" t="s">
        <v>9610</v>
      </c>
      <c r="G1815" s="3"/>
      <c r="H1815" s="3" t="s">
        <v>9611</v>
      </c>
      <c r="I1815" s="3" t="s">
        <v>2213</v>
      </c>
      <c r="J1815" s="3" t="s">
        <v>9583</v>
      </c>
      <c r="K1815" s="3" t="s">
        <v>9584</v>
      </c>
      <c r="L1815" s="3" t="s">
        <v>7743</v>
      </c>
      <c r="M1815" s="3" t="e">
        <f>VLOOKUP(F1815,'List PC Q2 có Q3 không'!$B$3:$E$139,1,0)</f>
        <v>#N/A</v>
      </c>
      <c r="N1815" s="3" t="s">
        <v>5581</v>
      </c>
      <c r="O1815" s="3" t="s">
        <v>9612</v>
      </c>
      <c r="P1815" s="3" t="s">
        <v>9613</v>
      </c>
    </row>
    <row r="1816" spans="1:16" ht="29" hidden="1" x14ac:dyDescent="0.35">
      <c r="A1816" s="3">
        <v>21687</v>
      </c>
      <c r="B1816" s="3" t="s">
        <v>6765</v>
      </c>
      <c r="C1816" s="3" t="s">
        <v>9614</v>
      </c>
      <c r="D1816" s="3" t="s">
        <v>7925</v>
      </c>
      <c r="E1816" s="3">
        <v>2002375</v>
      </c>
      <c r="F1816" s="3" t="s">
        <v>9615</v>
      </c>
      <c r="G1816" s="3"/>
      <c r="H1816" s="3" t="s">
        <v>9616</v>
      </c>
      <c r="I1816" s="3" t="s">
        <v>9617</v>
      </c>
      <c r="J1816" s="3" t="s">
        <v>8234</v>
      </c>
      <c r="K1816" s="3" t="s">
        <v>9618</v>
      </c>
      <c r="L1816" s="3" t="s">
        <v>415</v>
      </c>
      <c r="M1816" s="3" t="e">
        <f>VLOOKUP(F1816,'List PC Q2 có Q3 không'!$B$3:$E$139,1,0)</f>
        <v>#N/A</v>
      </c>
      <c r="N1816" s="3" t="s">
        <v>416</v>
      </c>
      <c r="O1816" s="4">
        <v>43230.341226851851</v>
      </c>
      <c r="P1816" s="4">
        <v>43230.341319444444</v>
      </c>
    </row>
    <row r="1817" spans="1:16" ht="29" hidden="1" x14ac:dyDescent="0.35">
      <c r="A1817" s="3">
        <v>21553</v>
      </c>
      <c r="B1817" s="3" t="s">
        <v>6765</v>
      </c>
      <c r="C1817" s="3" t="s">
        <v>9619</v>
      </c>
      <c r="D1817" s="3" t="s">
        <v>7925</v>
      </c>
      <c r="E1817" s="3">
        <v>2010832</v>
      </c>
      <c r="F1817" s="3" t="s">
        <v>9620</v>
      </c>
      <c r="G1817" s="3"/>
      <c r="H1817" s="3" t="s">
        <v>9621</v>
      </c>
      <c r="I1817" s="3" t="s">
        <v>2079</v>
      </c>
      <c r="J1817" s="3" t="s">
        <v>7791</v>
      </c>
      <c r="K1817" s="3" t="s">
        <v>8108</v>
      </c>
      <c r="L1817" s="3" t="s">
        <v>9622</v>
      </c>
      <c r="M1817" s="3" t="e">
        <f>VLOOKUP(F1817,'List PC Q2 có Q3 không'!$B$3:$E$139,1,0)</f>
        <v>#N/A</v>
      </c>
      <c r="N1817" s="3" t="s">
        <v>3820</v>
      </c>
      <c r="O1817" s="4">
        <v>43230.32644675926</v>
      </c>
      <c r="P1817" s="4">
        <v>43230.326539351852</v>
      </c>
    </row>
    <row r="1818" spans="1:16" ht="29" hidden="1" x14ac:dyDescent="0.35">
      <c r="A1818" s="3">
        <v>20979</v>
      </c>
      <c r="B1818" s="3" t="s">
        <v>6765</v>
      </c>
      <c r="C1818" s="3" t="s">
        <v>9623</v>
      </c>
      <c r="D1818" s="3" t="s">
        <v>7925</v>
      </c>
      <c r="E1818" s="3">
        <v>2012443</v>
      </c>
      <c r="F1818" s="3" t="s">
        <v>9624</v>
      </c>
      <c r="G1818" s="3"/>
      <c r="H1818" s="3" t="s">
        <v>9625</v>
      </c>
      <c r="I1818" s="3" t="s">
        <v>5428</v>
      </c>
      <c r="J1818" s="3" t="s">
        <v>8020</v>
      </c>
      <c r="K1818" s="3" t="s">
        <v>9626</v>
      </c>
      <c r="L1818" s="3" t="s">
        <v>9627</v>
      </c>
      <c r="M1818" s="3" t="e">
        <f>VLOOKUP(F1818,'List PC Q2 có Q3 không'!$B$3:$E$139,1,0)</f>
        <v>#N/A</v>
      </c>
      <c r="N1818" s="3" t="s">
        <v>117</v>
      </c>
      <c r="O1818" s="4">
        <v>43200.342939814815</v>
      </c>
      <c r="P1818" s="4">
        <v>43200.343090277776</v>
      </c>
    </row>
    <row r="1819" spans="1:16" ht="29" hidden="1" x14ac:dyDescent="0.35">
      <c r="A1819" s="3">
        <v>20923</v>
      </c>
      <c r="B1819" s="3" t="s">
        <v>6765</v>
      </c>
      <c r="C1819" s="3" t="s">
        <v>9628</v>
      </c>
      <c r="D1819" s="3" t="s">
        <v>7925</v>
      </c>
      <c r="E1819" s="3">
        <v>2000958</v>
      </c>
      <c r="F1819" s="3" t="s">
        <v>9629</v>
      </c>
      <c r="G1819" s="3"/>
      <c r="H1819" s="3" t="s">
        <v>9630</v>
      </c>
      <c r="I1819" s="3" t="s">
        <v>1217</v>
      </c>
      <c r="J1819" s="3" t="s">
        <v>8334</v>
      </c>
      <c r="K1819" s="3" t="s">
        <v>8250</v>
      </c>
      <c r="L1819" s="3" t="s">
        <v>9631</v>
      </c>
      <c r="M1819" s="3" t="e">
        <f>VLOOKUP(F1819,'List PC Q2 có Q3 không'!$B$3:$E$139,1,0)</f>
        <v>#N/A</v>
      </c>
      <c r="N1819" s="3" t="s">
        <v>2350</v>
      </c>
      <c r="O1819" s="4">
        <v>43377.338553240741</v>
      </c>
      <c r="P1819" s="4">
        <v>43200.338587962964</v>
      </c>
    </row>
    <row r="1820" spans="1:16" ht="29" hidden="1" x14ac:dyDescent="0.35">
      <c r="A1820" s="3">
        <v>19580</v>
      </c>
      <c r="B1820" s="3" t="s">
        <v>6765</v>
      </c>
      <c r="C1820" s="3" t="s">
        <v>9632</v>
      </c>
      <c r="D1820" s="3" t="s">
        <v>7925</v>
      </c>
      <c r="E1820" s="3">
        <v>2012098</v>
      </c>
      <c r="F1820" s="3" t="s">
        <v>9633</v>
      </c>
      <c r="G1820" s="3"/>
      <c r="H1820" s="3" t="s">
        <v>9634</v>
      </c>
      <c r="I1820" s="3" t="s">
        <v>5342</v>
      </c>
      <c r="J1820" s="3" t="s">
        <v>8143</v>
      </c>
      <c r="K1820" s="3" t="s">
        <v>8108</v>
      </c>
      <c r="L1820" s="3" t="s">
        <v>6912</v>
      </c>
      <c r="M1820" s="3" t="e">
        <f>VLOOKUP(F1820,'List PC Q2 có Q3 không'!$B$3:$E$139,1,0)</f>
        <v>#N/A</v>
      </c>
      <c r="N1820" s="3" t="s">
        <v>117</v>
      </c>
      <c r="O1820" s="4">
        <v>43376.344606481478</v>
      </c>
      <c r="P1820" s="4">
        <v>43169.344699074078</v>
      </c>
    </row>
    <row r="1821" spans="1:16" ht="29" hidden="1" x14ac:dyDescent="0.35">
      <c r="A1821" s="3">
        <v>19574</v>
      </c>
      <c r="B1821" s="3" t="s">
        <v>6765</v>
      </c>
      <c r="C1821" s="3" t="s">
        <v>9635</v>
      </c>
      <c r="D1821" s="3" t="s">
        <v>7925</v>
      </c>
      <c r="E1821" s="3">
        <v>2009843</v>
      </c>
      <c r="F1821" s="3" t="s">
        <v>9636</v>
      </c>
      <c r="G1821" s="3"/>
      <c r="H1821" s="3" t="s">
        <v>9637</v>
      </c>
      <c r="I1821" s="3" t="s">
        <v>135</v>
      </c>
      <c r="J1821" s="3" t="s">
        <v>7934</v>
      </c>
      <c r="K1821" s="3" t="s">
        <v>8235</v>
      </c>
      <c r="L1821" s="3" t="s">
        <v>3371</v>
      </c>
      <c r="M1821" s="3" t="e">
        <f>VLOOKUP(F1821,'List PC Q2 có Q3 không'!$B$3:$E$139,1,0)</f>
        <v>#N/A</v>
      </c>
      <c r="N1821" s="3" t="s">
        <v>117</v>
      </c>
      <c r="O1821" s="4">
        <v>43169.343888888892</v>
      </c>
      <c r="P1821" s="4">
        <v>43169.343946759262</v>
      </c>
    </row>
    <row r="1822" spans="1:16" ht="29" hidden="1" x14ac:dyDescent="0.35">
      <c r="A1822" s="3">
        <v>19389</v>
      </c>
      <c r="B1822" s="3" t="s">
        <v>6765</v>
      </c>
      <c r="C1822" s="3" t="s">
        <v>9638</v>
      </c>
      <c r="D1822" s="3" t="s">
        <v>7925</v>
      </c>
      <c r="E1822" s="3">
        <v>2012679</v>
      </c>
      <c r="F1822" s="3" t="s">
        <v>9639</v>
      </c>
      <c r="G1822" s="3"/>
      <c r="H1822" s="3" t="s">
        <v>9640</v>
      </c>
      <c r="I1822" s="3" t="s">
        <v>7259</v>
      </c>
      <c r="J1822" s="3" t="s">
        <v>7934</v>
      </c>
      <c r="K1822" s="3" t="s">
        <v>8021</v>
      </c>
      <c r="L1822" s="3" t="s">
        <v>3633</v>
      </c>
      <c r="M1822" s="3" t="e">
        <f>VLOOKUP(F1822,'List PC Q2 có Q3 không'!$B$3:$E$139,1,0)</f>
        <v>#N/A</v>
      </c>
      <c r="N1822" s="3" t="s">
        <v>117</v>
      </c>
      <c r="O1822" s="4">
        <v>43169.323495370372</v>
      </c>
      <c r="P1822" s="4">
        <v>43169.323587962965</v>
      </c>
    </row>
    <row r="1823" spans="1:16" ht="29" hidden="1" x14ac:dyDescent="0.35">
      <c r="A1823" s="3">
        <v>19150</v>
      </c>
      <c r="B1823" s="3" t="s">
        <v>6765</v>
      </c>
      <c r="C1823" s="3" t="s">
        <v>9641</v>
      </c>
      <c r="D1823" s="3" t="s">
        <v>7925</v>
      </c>
      <c r="E1823" s="3" t="s">
        <v>2693</v>
      </c>
      <c r="F1823" s="3" t="s">
        <v>9642</v>
      </c>
      <c r="G1823" s="3"/>
      <c r="H1823" s="3" t="s">
        <v>9643</v>
      </c>
      <c r="I1823" s="3" t="s">
        <v>2284</v>
      </c>
      <c r="J1823" s="3" t="s">
        <v>8264</v>
      </c>
      <c r="K1823" s="3" t="s">
        <v>8291</v>
      </c>
      <c r="L1823" s="3" t="s">
        <v>7764</v>
      </c>
      <c r="M1823" s="3" t="e">
        <f>VLOOKUP(F1823,'List PC Q2 có Q3 không'!$B$3:$E$139,1,0)</f>
        <v>#N/A</v>
      </c>
      <c r="N1823" s="3" t="s">
        <v>5581</v>
      </c>
      <c r="O1823" s="3" t="s">
        <v>9644</v>
      </c>
      <c r="P1823" s="4">
        <v>43141.574456018519</v>
      </c>
    </row>
    <row r="1824" spans="1:16" ht="29" hidden="1" x14ac:dyDescent="0.35">
      <c r="A1824" s="3">
        <v>19067</v>
      </c>
      <c r="B1824" s="3" t="s">
        <v>6765</v>
      </c>
      <c r="C1824" s="3" t="s">
        <v>9645</v>
      </c>
      <c r="D1824" s="3" t="s">
        <v>7925</v>
      </c>
      <c r="E1824" s="3">
        <v>2011977</v>
      </c>
      <c r="F1824" s="3" t="s">
        <v>9646</v>
      </c>
      <c r="G1824" s="3"/>
      <c r="H1824" s="3" t="s">
        <v>9647</v>
      </c>
      <c r="I1824" s="3" t="s">
        <v>9515</v>
      </c>
      <c r="J1824" s="3" t="s">
        <v>7934</v>
      </c>
      <c r="K1824" s="3" t="s">
        <v>8021</v>
      </c>
      <c r="L1824" s="3" t="s">
        <v>9648</v>
      </c>
      <c r="M1824" s="3" t="e">
        <f>VLOOKUP(F1824,'List PC Q2 có Q3 không'!$B$3:$E$139,1,0)</f>
        <v>#N/A</v>
      </c>
      <c r="N1824" s="3" t="s">
        <v>5581</v>
      </c>
      <c r="O1824" s="4">
        <v>43141.456724537034</v>
      </c>
      <c r="P1824" s="4">
        <v>43141.456828703704</v>
      </c>
    </row>
    <row r="1825" spans="1:16" ht="29" hidden="1" x14ac:dyDescent="0.35">
      <c r="A1825" s="3">
        <v>18961</v>
      </c>
      <c r="B1825" s="3" t="s">
        <v>7968</v>
      </c>
      <c r="C1825" s="3" t="s">
        <v>9649</v>
      </c>
      <c r="D1825" s="3" t="s">
        <v>7925</v>
      </c>
      <c r="E1825" s="3">
        <v>2000425</v>
      </c>
      <c r="F1825" s="3" t="s">
        <v>9650</v>
      </c>
      <c r="G1825" s="3"/>
      <c r="H1825" s="3" t="s">
        <v>9651</v>
      </c>
      <c r="I1825" s="3" t="s">
        <v>4091</v>
      </c>
      <c r="J1825" s="3" t="s">
        <v>8467</v>
      </c>
      <c r="K1825" s="3" t="s">
        <v>9652</v>
      </c>
      <c r="L1825" s="3" t="s">
        <v>9653</v>
      </c>
      <c r="M1825" s="3" t="e">
        <f>VLOOKUP(F1825,'List PC Q2 có Q3 không'!$B$3:$E$139,1,0)</f>
        <v>#N/A</v>
      </c>
      <c r="N1825" s="3" t="s">
        <v>2350</v>
      </c>
      <c r="O1825" s="4">
        <v>43141.349606481483</v>
      </c>
      <c r="P1825" s="4">
        <v>43141.350046296298</v>
      </c>
    </row>
    <row r="1826" spans="1:16" ht="29" hidden="1" x14ac:dyDescent="0.35">
      <c r="A1826" s="3">
        <v>18929</v>
      </c>
      <c r="B1826" s="3" t="s">
        <v>8181</v>
      </c>
      <c r="C1826" s="3" t="s">
        <v>9654</v>
      </c>
      <c r="D1826" s="3" t="s">
        <v>7925</v>
      </c>
      <c r="E1826" s="3">
        <v>2012137</v>
      </c>
      <c r="F1826" s="3" t="s">
        <v>9655</v>
      </c>
      <c r="G1826" s="3"/>
      <c r="H1826" s="3" t="s">
        <v>9656</v>
      </c>
      <c r="I1826" s="3" t="s">
        <v>3958</v>
      </c>
      <c r="J1826" s="3" t="s">
        <v>9657</v>
      </c>
      <c r="K1826" s="3" t="s">
        <v>9658</v>
      </c>
      <c r="L1826" s="3" t="s">
        <v>9659</v>
      </c>
      <c r="M1826" s="3" t="e">
        <f>VLOOKUP(F1826,'List PC Q2 có Q3 không'!$B$3:$E$139,1,0)</f>
        <v>#N/A</v>
      </c>
      <c r="N1826" s="3" t="s">
        <v>3820</v>
      </c>
      <c r="O1826" s="4">
        <v>43141.345138888886</v>
      </c>
      <c r="P1826" s="4">
        <v>43141.345219907409</v>
      </c>
    </row>
    <row r="1827" spans="1:16" ht="29" hidden="1" x14ac:dyDescent="0.35">
      <c r="A1827" s="3">
        <v>18097</v>
      </c>
      <c r="B1827" s="3" t="s">
        <v>6765</v>
      </c>
      <c r="C1827" s="3" t="s">
        <v>9660</v>
      </c>
      <c r="D1827" s="3" t="s">
        <v>7925</v>
      </c>
      <c r="E1827" s="3" t="s">
        <v>2466</v>
      </c>
      <c r="F1827" s="3" t="s">
        <v>9661</v>
      </c>
      <c r="G1827" s="3"/>
      <c r="H1827" s="3" t="s">
        <v>9662</v>
      </c>
      <c r="I1827" s="3" t="s">
        <v>9663</v>
      </c>
      <c r="J1827" s="3" t="s">
        <v>8218</v>
      </c>
      <c r="K1827" s="3" t="s">
        <v>9005</v>
      </c>
      <c r="L1827" s="3" t="s">
        <v>9664</v>
      </c>
      <c r="M1827" s="3" t="e">
        <f>VLOOKUP(F1827,'List PC Q2 có Q3 không'!$B$3:$E$139,1,0)</f>
        <v>#N/A</v>
      </c>
      <c r="N1827" s="3" t="s">
        <v>117</v>
      </c>
      <c r="O1827" s="4">
        <v>43110.328321759262</v>
      </c>
      <c r="P1827" s="4">
        <v>43110.328182870369</v>
      </c>
    </row>
    <row r="1828" spans="1:16" ht="29" hidden="1" x14ac:dyDescent="0.35">
      <c r="A1828" s="3">
        <v>17994</v>
      </c>
      <c r="B1828" s="3" t="s">
        <v>6765</v>
      </c>
      <c r="C1828" s="3" t="s">
        <v>9665</v>
      </c>
      <c r="D1828" s="3" t="s">
        <v>7925</v>
      </c>
      <c r="E1828" s="3">
        <v>2010096</v>
      </c>
      <c r="F1828" s="3" t="s">
        <v>9666</v>
      </c>
      <c r="G1828" s="3"/>
      <c r="H1828" s="3" t="s">
        <v>9667</v>
      </c>
      <c r="I1828" s="3" t="s">
        <v>8908</v>
      </c>
      <c r="J1828" s="3" t="s">
        <v>8218</v>
      </c>
      <c r="K1828" s="3" t="s">
        <v>9668</v>
      </c>
      <c r="L1828" s="3" t="s">
        <v>1642</v>
      </c>
      <c r="M1828" s="3" t="e">
        <f>VLOOKUP(F1828,'List PC Q2 có Q3 không'!$B$3:$E$139,1,0)</f>
        <v>#N/A</v>
      </c>
      <c r="N1828" s="3" t="s">
        <v>117</v>
      </c>
      <c r="O1828" s="4">
        <v>43110.262245370373</v>
      </c>
      <c r="P1828" s="4">
        <v>43110.262384259258</v>
      </c>
    </row>
    <row r="1829" spans="1:16" ht="29" hidden="1" x14ac:dyDescent="0.35">
      <c r="A1829" s="3">
        <v>17251</v>
      </c>
      <c r="B1829" s="3" t="s">
        <v>6765</v>
      </c>
      <c r="C1829" s="3" t="s">
        <v>9669</v>
      </c>
      <c r="D1829" s="3" t="s">
        <v>7925</v>
      </c>
      <c r="E1829" s="3">
        <v>2005414</v>
      </c>
      <c r="F1829" s="3" t="s">
        <v>9670</v>
      </c>
      <c r="G1829" s="3"/>
      <c r="H1829" s="3" t="s">
        <v>9671</v>
      </c>
      <c r="I1829" s="3" t="s">
        <v>2895</v>
      </c>
      <c r="J1829" s="3" t="s">
        <v>7791</v>
      </c>
      <c r="K1829" s="3" t="s">
        <v>8026</v>
      </c>
      <c r="L1829" s="3" t="s">
        <v>9672</v>
      </c>
      <c r="M1829" s="3" t="e">
        <f>VLOOKUP(F1829,'List PC Q2 có Q3 không'!$B$3:$E$139,1,0)</f>
        <v>#N/A</v>
      </c>
      <c r="N1829" s="3" t="s">
        <v>3820</v>
      </c>
      <c r="O1829" s="3" t="s">
        <v>9673</v>
      </c>
      <c r="P1829" s="3" t="s">
        <v>9674</v>
      </c>
    </row>
    <row r="1830" spans="1:16" ht="29" hidden="1" x14ac:dyDescent="0.35">
      <c r="A1830" s="3">
        <v>17231</v>
      </c>
      <c r="B1830" s="3" t="s">
        <v>6765</v>
      </c>
      <c r="C1830" s="3" t="s">
        <v>9675</v>
      </c>
      <c r="D1830" s="3" t="s">
        <v>7925</v>
      </c>
      <c r="E1830" s="3">
        <v>2003622</v>
      </c>
      <c r="F1830" s="3" t="s">
        <v>9676</v>
      </c>
      <c r="G1830" s="3"/>
      <c r="H1830" s="3" t="s">
        <v>9677</v>
      </c>
      <c r="I1830" s="3" t="s">
        <v>780</v>
      </c>
      <c r="J1830" s="3" t="s">
        <v>7791</v>
      </c>
      <c r="K1830" s="3" t="s">
        <v>8026</v>
      </c>
      <c r="L1830" s="3" t="s">
        <v>9678</v>
      </c>
      <c r="M1830" s="3" t="e">
        <f>VLOOKUP(F1830,'List PC Q2 có Q3 không'!$B$3:$E$139,1,0)</f>
        <v>#N/A</v>
      </c>
      <c r="N1830" s="3" t="s">
        <v>7472</v>
      </c>
      <c r="O1830" s="3" t="s">
        <v>9679</v>
      </c>
      <c r="P1830" s="3" t="s">
        <v>9680</v>
      </c>
    </row>
    <row r="1831" spans="1:16" ht="29" hidden="1" x14ac:dyDescent="0.35">
      <c r="A1831" s="3">
        <v>17048</v>
      </c>
      <c r="B1831" s="3" t="s">
        <v>6765</v>
      </c>
      <c r="C1831" s="3" t="s">
        <v>9681</v>
      </c>
      <c r="D1831" s="3" t="s">
        <v>7925</v>
      </c>
      <c r="E1831" s="3">
        <v>2005491</v>
      </c>
      <c r="F1831" s="3" t="s">
        <v>9682</v>
      </c>
      <c r="G1831" s="3"/>
      <c r="H1831" s="3" t="s">
        <v>9683</v>
      </c>
      <c r="I1831" s="3" t="s">
        <v>1747</v>
      </c>
      <c r="J1831" s="3" t="s">
        <v>9161</v>
      </c>
      <c r="K1831" s="3" t="s">
        <v>8235</v>
      </c>
      <c r="L1831" s="3" t="s">
        <v>3038</v>
      </c>
      <c r="M1831" s="3" t="e">
        <f>VLOOKUP(F1831,'List PC Q2 có Q3 không'!$B$3:$E$139,1,0)</f>
        <v>#N/A</v>
      </c>
      <c r="N1831" s="3" t="s">
        <v>117</v>
      </c>
      <c r="O1831" s="3" t="s">
        <v>9684</v>
      </c>
      <c r="P1831" s="3" t="s">
        <v>9685</v>
      </c>
    </row>
    <row r="1832" spans="1:16" ht="29" hidden="1" x14ac:dyDescent="0.35">
      <c r="A1832" s="3">
        <v>16895</v>
      </c>
      <c r="B1832" s="3" t="s">
        <v>6765</v>
      </c>
      <c r="C1832" s="3" t="s">
        <v>9686</v>
      </c>
      <c r="D1832" s="3" t="s">
        <v>7925</v>
      </c>
      <c r="E1832" s="3">
        <v>2000181</v>
      </c>
      <c r="F1832" s="3" t="s">
        <v>9687</v>
      </c>
      <c r="G1832" s="3"/>
      <c r="H1832" s="3" t="s">
        <v>9688</v>
      </c>
      <c r="I1832" s="3" t="s">
        <v>900</v>
      </c>
      <c r="J1832" s="3" t="s">
        <v>7934</v>
      </c>
      <c r="K1832" s="3" t="s">
        <v>8235</v>
      </c>
      <c r="L1832" s="3" t="s">
        <v>9689</v>
      </c>
      <c r="M1832" s="3" t="e">
        <f>VLOOKUP(F1832,'List PC Q2 có Q3 không'!$B$3:$E$139,1,0)</f>
        <v>#N/A</v>
      </c>
      <c r="N1832" s="3" t="s">
        <v>3820</v>
      </c>
      <c r="O1832" s="3" t="s">
        <v>9690</v>
      </c>
      <c r="P1832" s="3" t="s">
        <v>9691</v>
      </c>
    </row>
    <row r="1833" spans="1:16" ht="29" hidden="1" x14ac:dyDescent="0.35">
      <c r="A1833" s="3">
        <v>16891</v>
      </c>
      <c r="B1833" s="3" t="s">
        <v>6765</v>
      </c>
      <c r="C1833" s="3" t="s">
        <v>9692</v>
      </c>
      <c r="D1833" s="3" t="s">
        <v>7925</v>
      </c>
      <c r="E1833" s="3">
        <v>2005491</v>
      </c>
      <c r="F1833" s="3" t="s">
        <v>9693</v>
      </c>
      <c r="G1833" s="3"/>
      <c r="H1833" s="3" t="s">
        <v>9694</v>
      </c>
      <c r="I1833" s="3" t="s">
        <v>421</v>
      </c>
      <c r="J1833" s="3" t="s">
        <v>9695</v>
      </c>
      <c r="K1833" s="3" t="s">
        <v>8219</v>
      </c>
      <c r="L1833" s="3" t="s">
        <v>9696</v>
      </c>
      <c r="M1833" s="3" t="e">
        <f>VLOOKUP(F1833,'List PC Q2 có Q3 không'!$B$3:$E$139,1,0)</f>
        <v>#N/A</v>
      </c>
      <c r="N1833" s="3" t="s">
        <v>7472</v>
      </c>
      <c r="O1833" s="3" t="s">
        <v>9697</v>
      </c>
      <c r="P1833" s="3" t="s">
        <v>9698</v>
      </c>
    </row>
    <row r="1834" spans="1:16" ht="29" hidden="1" x14ac:dyDescent="0.35">
      <c r="A1834" s="3">
        <v>16314</v>
      </c>
      <c r="B1834" s="3" t="s">
        <v>6765</v>
      </c>
      <c r="C1834" s="3" t="s">
        <v>9699</v>
      </c>
      <c r="D1834" s="3" t="s">
        <v>7925</v>
      </c>
      <c r="E1834" s="3">
        <v>2008616</v>
      </c>
      <c r="F1834" s="3" t="s">
        <v>9700</v>
      </c>
      <c r="G1834" s="3"/>
      <c r="H1834" s="3" t="s">
        <v>9701</v>
      </c>
      <c r="I1834" s="3" t="s">
        <v>4374</v>
      </c>
      <c r="J1834" s="3" t="s">
        <v>8163</v>
      </c>
      <c r="K1834" s="3" t="s">
        <v>9702</v>
      </c>
      <c r="L1834" s="3" t="s">
        <v>9703</v>
      </c>
      <c r="M1834" s="3" t="e">
        <f>VLOOKUP(F1834,'List PC Q2 có Q3 không'!$B$3:$E$139,1,0)</f>
        <v>#N/A</v>
      </c>
      <c r="N1834" s="3" t="s">
        <v>3820</v>
      </c>
      <c r="O1834" s="3" t="s">
        <v>9704</v>
      </c>
      <c r="P1834" s="3" t="s">
        <v>9705</v>
      </c>
    </row>
    <row r="1835" spans="1:16" ht="29" hidden="1" x14ac:dyDescent="0.35">
      <c r="A1835" s="3">
        <v>16271</v>
      </c>
      <c r="B1835" s="3" t="s">
        <v>6765</v>
      </c>
      <c r="C1835" s="3" t="s">
        <v>9706</v>
      </c>
      <c r="D1835" s="3" t="s">
        <v>7925</v>
      </c>
      <c r="E1835" s="3">
        <v>2000396</v>
      </c>
      <c r="F1835" s="3" t="s">
        <v>9707</v>
      </c>
      <c r="G1835" s="3"/>
      <c r="H1835" s="3" t="s">
        <v>9708</v>
      </c>
      <c r="I1835" s="3" t="s">
        <v>9444</v>
      </c>
      <c r="J1835" s="3" t="s">
        <v>7934</v>
      </c>
      <c r="K1835" s="3" t="s">
        <v>8021</v>
      </c>
      <c r="L1835" s="3" t="s">
        <v>9648</v>
      </c>
      <c r="M1835" s="3" t="e">
        <f>VLOOKUP(F1835,'List PC Q2 có Q3 không'!$B$3:$E$139,1,0)</f>
        <v>#N/A</v>
      </c>
      <c r="N1835" s="3" t="s">
        <v>5581</v>
      </c>
      <c r="O1835" s="3" t="s">
        <v>9709</v>
      </c>
      <c r="P1835" s="3" t="s">
        <v>9710</v>
      </c>
    </row>
    <row r="1836" spans="1:16" ht="29" hidden="1" x14ac:dyDescent="0.35">
      <c r="A1836" s="3">
        <v>16116</v>
      </c>
      <c r="B1836" s="3" t="s">
        <v>7625</v>
      </c>
      <c r="C1836" s="3" t="s">
        <v>9711</v>
      </c>
      <c r="D1836" s="3" t="s">
        <v>7925</v>
      </c>
      <c r="E1836" s="3">
        <v>2011299</v>
      </c>
      <c r="F1836" s="3" t="s">
        <v>9712</v>
      </c>
      <c r="G1836" s="3"/>
      <c r="H1836" s="3" t="s">
        <v>9713</v>
      </c>
      <c r="I1836" s="3" t="s">
        <v>1162</v>
      </c>
      <c r="J1836" s="3" t="s">
        <v>7634</v>
      </c>
      <c r="K1836" s="3" t="s">
        <v>7681</v>
      </c>
      <c r="L1836" s="3" t="s">
        <v>9714</v>
      </c>
      <c r="M1836" s="3" t="e">
        <f>VLOOKUP(F1836,'List PC Q2 có Q3 không'!$B$3:$E$139,1,0)</f>
        <v>#N/A</v>
      </c>
      <c r="N1836" s="3" t="s">
        <v>3820</v>
      </c>
      <c r="O1836" s="3" t="s">
        <v>9715</v>
      </c>
      <c r="P1836" s="3" t="s">
        <v>9716</v>
      </c>
    </row>
    <row r="1837" spans="1:16" ht="29" hidden="1" x14ac:dyDescent="0.35">
      <c r="A1837" s="3">
        <v>15524</v>
      </c>
      <c r="B1837" s="3" t="s">
        <v>6765</v>
      </c>
      <c r="C1837" s="3" t="s">
        <v>9717</v>
      </c>
      <c r="D1837" s="3" t="s">
        <v>7925</v>
      </c>
      <c r="E1837" s="3" t="s">
        <v>2693</v>
      </c>
      <c r="F1837" s="3" t="s">
        <v>9718</v>
      </c>
      <c r="G1837" s="3"/>
      <c r="H1837" s="3" t="s">
        <v>9719</v>
      </c>
      <c r="I1837" s="3" t="s">
        <v>3525</v>
      </c>
      <c r="J1837" s="3" t="s">
        <v>7791</v>
      </c>
      <c r="K1837" s="3" t="s">
        <v>8026</v>
      </c>
      <c r="L1837" s="3" t="s">
        <v>9648</v>
      </c>
      <c r="M1837" s="3" t="e">
        <f>VLOOKUP(F1837,'List PC Q2 có Q3 không'!$B$3:$E$139,1,0)</f>
        <v>#N/A</v>
      </c>
      <c r="N1837" s="3" t="s">
        <v>5581</v>
      </c>
      <c r="O1837" s="3" t="s">
        <v>9720</v>
      </c>
      <c r="P1837" s="3" t="s">
        <v>9721</v>
      </c>
    </row>
    <row r="1838" spans="1:16" ht="29" hidden="1" x14ac:dyDescent="0.35">
      <c r="A1838" s="3">
        <v>15521</v>
      </c>
      <c r="B1838" s="3" t="s">
        <v>6765</v>
      </c>
      <c r="C1838" s="3" t="s">
        <v>9722</v>
      </c>
      <c r="D1838" s="3" t="s">
        <v>7925</v>
      </c>
      <c r="E1838" s="3" t="s">
        <v>2693</v>
      </c>
      <c r="F1838" s="3" t="s">
        <v>9723</v>
      </c>
      <c r="G1838" s="3"/>
      <c r="H1838" s="3" t="s">
        <v>9724</v>
      </c>
      <c r="I1838" s="3" t="s">
        <v>9378</v>
      </c>
      <c r="J1838" s="3" t="s">
        <v>7791</v>
      </c>
      <c r="K1838" s="3" t="s">
        <v>8026</v>
      </c>
      <c r="L1838" s="3" t="s">
        <v>9725</v>
      </c>
      <c r="M1838" s="3" t="e">
        <f>VLOOKUP(F1838,'List PC Q2 có Q3 không'!$B$3:$E$139,1,0)</f>
        <v>#N/A</v>
      </c>
      <c r="N1838" s="3" t="s">
        <v>3820</v>
      </c>
      <c r="O1838" s="3" t="s">
        <v>9726</v>
      </c>
      <c r="P1838" s="3" t="s">
        <v>9727</v>
      </c>
    </row>
    <row r="1839" spans="1:16" ht="29" hidden="1" x14ac:dyDescent="0.35">
      <c r="A1839" s="3">
        <v>15520</v>
      </c>
      <c r="B1839" s="3" t="s">
        <v>7625</v>
      </c>
      <c r="C1839" s="3" t="s">
        <v>9728</v>
      </c>
      <c r="D1839" s="3" t="s">
        <v>7925</v>
      </c>
      <c r="E1839" s="3" t="s">
        <v>2693</v>
      </c>
      <c r="F1839" s="3" t="s">
        <v>9729</v>
      </c>
      <c r="G1839" s="3"/>
      <c r="H1839" s="3" t="s">
        <v>9730</v>
      </c>
      <c r="I1839" s="3" t="s">
        <v>9731</v>
      </c>
      <c r="J1839" s="3" t="s">
        <v>9732</v>
      </c>
      <c r="K1839" s="3" t="s">
        <v>9733</v>
      </c>
      <c r="L1839" s="3" t="s">
        <v>5798</v>
      </c>
      <c r="M1839" s="3" t="e">
        <f>VLOOKUP(F1839,'List PC Q2 có Q3 không'!$B$3:$E$139,1,0)</f>
        <v>#N/A</v>
      </c>
      <c r="N1839" s="3" t="s">
        <v>117</v>
      </c>
      <c r="O1839" s="3" t="s">
        <v>9734</v>
      </c>
      <c r="P1839" s="3" t="s">
        <v>9735</v>
      </c>
    </row>
    <row r="1840" spans="1:16" ht="29" hidden="1" x14ac:dyDescent="0.35">
      <c r="A1840" s="3">
        <v>15096</v>
      </c>
      <c r="B1840" s="3" t="s">
        <v>6765</v>
      </c>
      <c r="C1840" s="3" t="s">
        <v>9736</v>
      </c>
      <c r="D1840" s="3" t="s">
        <v>7925</v>
      </c>
      <c r="E1840" s="3">
        <v>2002736</v>
      </c>
      <c r="F1840" s="3" t="s">
        <v>9737</v>
      </c>
      <c r="G1840" s="3"/>
      <c r="H1840" s="3" t="s">
        <v>9738</v>
      </c>
      <c r="I1840" s="3" t="s">
        <v>9739</v>
      </c>
      <c r="J1840" s="3" t="s">
        <v>7791</v>
      </c>
      <c r="K1840" s="3" t="s">
        <v>6771</v>
      </c>
      <c r="L1840" s="3" t="s">
        <v>1442</v>
      </c>
      <c r="M1840" s="3" t="e">
        <f>VLOOKUP(F1840,'List PC Q2 có Q3 không'!$B$3:$E$139,1,0)</f>
        <v>#N/A</v>
      </c>
      <c r="N1840" s="3" t="s">
        <v>117</v>
      </c>
      <c r="O1840" s="3" t="s">
        <v>9740</v>
      </c>
      <c r="P1840" s="3" t="s">
        <v>9741</v>
      </c>
    </row>
    <row r="1841" spans="1:16" ht="29" hidden="1" x14ac:dyDescent="0.35">
      <c r="A1841" s="3">
        <v>14853</v>
      </c>
      <c r="B1841" s="3" t="s">
        <v>6765</v>
      </c>
      <c r="C1841" s="3" t="s">
        <v>9742</v>
      </c>
      <c r="D1841" s="3" t="s">
        <v>7925</v>
      </c>
      <c r="E1841" s="3" t="s">
        <v>2693</v>
      </c>
      <c r="F1841" s="3" t="s">
        <v>9743</v>
      </c>
      <c r="G1841" s="3"/>
      <c r="H1841" s="3" t="s">
        <v>9744</v>
      </c>
      <c r="I1841" s="3" t="s">
        <v>1689</v>
      </c>
      <c r="J1841" s="3" t="s">
        <v>8264</v>
      </c>
      <c r="K1841" s="3" t="s">
        <v>8026</v>
      </c>
      <c r="L1841" s="3" t="s">
        <v>5798</v>
      </c>
      <c r="M1841" s="3" t="e">
        <f>VLOOKUP(F1841,'List PC Q2 có Q3 không'!$B$3:$E$139,1,0)</f>
        <v>#N/A</v>
      </c>
      <c r="N1841" s="3" t="s">
        <v>117</v>
      </c>
      <c r="O1841" s="3" t="s">
        <v>9745</v>
      </c>
      <c r="P1841" s="3" t="s">
        <v>9746</v>
      </c>
    </row>
    <row r="1842" spans="1:16" ht="29" hidden="1" x14ac:dyDescent="0.35">
      <c r="A1842" s="3">
        <v>14842</v>
      </c>
      <c r="B1842" s="3" t="s">
        <v>7625</v>
      </c>
      <c r="C1842" s="3" t="s">
        <v>9747</v>
      </c>
      <c r="D1842" s="3" t="s">
        <v>7925</v>
      </c>
      <c r="E1842" s="3" t="s">
        <v>2693</v>
      </c>
      <c r="F1842" s="3" t="s">
        <v>9748</v>
      </c>
      <c r="G1842" s="3"/>
      <c r="H1842" s="3" t="s">
        <v>9749</v>
      </c>
      <c r="I1842" s="3" t="s">
        <v>1949</v>
      </c>
      <c r="J1842" s="3" t="s">
        <v>8662</v>
      </c>
      <c r="K1842" s="3" t="s">
        <v>7674</v>
      </c>
      <c r="L1842" s="3" t="s">
        <v>9725</v>
      </c>
      <c r="M1842" s="3" t="e">
        <f>VLOOKUP(F1842,'List PC Q2 có Q3 không'!$B$3:$E$139,1,0)</f>
        <v>#N/A</v>
      </c>
      <c r="N1842" s="3" t="s">
        <v>3820</v>
      </c>
      <c r="O1842" s="3" t="s">
        <v>9750</v>
      </c>
      <c r="P1842" s="3" t="s">
        <v>9751</v>
      </c>
    </row>
    <row r="1843" spans="1:16" ht="29" hidden="1" x14ac:dyDescent="0.35">
      <c r="A1843" s="3">
        <v>14094</v>
      </c>
      <c r="B1843" s="3" t="s">
        <v>7968</v>
      </c>
      <c r="C1843" s="3" t="s">
        <v>9752</v>
      </c>
      <c r="D1843" s="3" t="s">
        <v>7925</v>
      </c>
      <c r="E1843" s="3" t="s">
        <v>2693</v>
      </c>
      <c r="F1843" s="3" t="s">
        <v>9753</v>
      </c>
      <c r="G1843" s="3"/>
      <c r="H1843" s="3" t="s">
        <v>9754</v>
      </c>
      <c r="I1843" s="3" t="s">
        <v>9390</v>
      </c>
      <c r="J1843" s="3" t="s">
        <v>8006</v>
      </c>
      <c r="K1843" s="3" t="s">
        <v>8883</v>
      </c>
      <c r="L1843" s="3" t="s">
        <v>9648</v>
      </c>
      <c r="M1843" s="3" t="e">
        <f>VLOOKUP(F1843,'List PC Q2 có Q3 không'!$B$3:$E$139,1,0)</f>
        <v>#N/A</v>
      </c>
      <c r="N1843" s="3" t="s">
        <v>5581</v>
      </c>
      <c r="O1843" s="3" t="s">
        <v>9755</v>
      </c>
      <c r="P1843" s="3" t="s">
        <v>9756</v>
      </c>
    </row>
    <row r="1844" spans="1:16" ht="29" hidden="1" x14ac:dyDescent="0.35">
      <c r="A1844" s="3">
        <v>14087</v>
      </c>
      <c r="B1844" s="3" t="s">
        <v>6765</v>
      </c>
      <c r="C1844" s="3" t="s">
        <v>9757</v>
      </c>
      <c r="D1844" s="3" t="s">
        <v>7925</v>
      </c>
      <c r="E1844" s="3" t="s">
        <v>2693</v>
      </c>
      <c r="F1844" s="3" t="s">
        <v>9758</v>
      </c>
      <c r="G1844" s="3"/>
      <c r="H1844" s="3" t="s">
        <v>9759</v>
      </c>
      <c r="I1844" s="3" t="s">
        <v>3193</v>
      </c>
      <c r="J1844" s="3" t="s">
        <v>7934</v>
      </c>
      <c r="K1844" s="3" t="s">
        <v>8021</v>
      </c>
      <c r="L1844" s="3" t="s">
        <v>9725</v>
      </c>
      <c r="M1844" s="3" t="e">
        <f>VLOOKUP(F1844,'List PC Q2 có Q3 không'!$B$3:$E$139,1,0)</f>
        <v>#N/A</v>
      </c>
      <c r="N1844" s="3" t="s">
        <v>3820</v>
      </c>
      <c r="O1844" s="3" t="s">
        <v>9760</v>
      </c>
      <c r="P1844" s="3" t="s">
        <v>9761</v>
      </c>
    </row>
    <row r="1845" spans="1:16" ht="29" hidden="1" x14ac:dyDescent="0.35">
      <c r="A1845" s="3">
        <v>13551</v>
      </c>
      <c r="B1845" s="3" t="s">
        <v>6765</v>
      </c>
      <c r="C1845" s="3" t="s">
        <v>9762</v>
      </c>
      <c r="D1845" s="3" t="s">
        <v>7925</v>
      </c>
      <c r="E1845" s="3">
        <v>2007118</v>
      </c>
      <c r="F1845" s="3" t="s">
        <v>9763</v>
      </c>
      <c r="G1845" s="3"/>
      <c r="H1845" s="3" t="s">
        <v>9764</v>
      </c>
      <c r="I1845" s="3" t="s">
        <v>9515</v>
      </c>
      <c r="J1845" s="3" t="s">
        <v>7791</v>
      </c>
      <c r="K1845" s="3" t="s">
        <v>8026</v>
      </c>
      <c r="L1845" s="3" t="s">
        <v>9725</v>
      </c>
      <c r="M1845" s="3" t="e">
        <f>VLOOKUP(F1845,'List PC Q2 có Q3 không'!$B$3:$E$139,1,0)</f>
        <v>#N/A</v>
      </c>
      <c r="N1845" s="3" t="s">
        <v>3820</v>
      </c>
      <c r="O1845" s="3" t="s">
        <v>9765</v>
      </c>
      <c r="P1845" s="3" t="s">
        <v>9766</v>
      </c>
    </row>
    <row r="1846" spans="1:16" ht="29" hidden="1" x14ac:dyDescent="0.35">
      <c r="A1846" s="3">
        <v>13362</v>
      </c>
      <c r="B1846" s="3" t="s">
        <v>6765</v>
      </c>
      <c r="C1846" s="3" t="s">
        <v>9767</v>
      </c>
      <c r="D1846" s="3" t="s">
        <v>7925</v>
      </c>
      <c r="E1846" s="3">
        <v>2002542</v>
      </c>
      <c r="F1846" s="3" t="s">
        <v>9768</v>
      </c>
      <c r="G1846" s="3"/>
      <c r="H1846" s="3" t="s">
        <v>9769</v>
      </c>
      <c r="I1846" s="3" t="s">
        <v>3729</v>
      </c>
      <c r="J1846" s="3" t="s">
        <v>7934</v>
      </c>
      <c r="K1846" s="3" t="s">
        <v>8021</v>
      </c>
      <c r="L1846" s="3" t="s">
        <v>9770</v>
      </c>
      <c r="M1846" s="3" t="e">
        <f>VLOOKUP(F1846,'List PC Q2 có Q3 không'!$B$3:$E$139,1,0)</f>
        <v>#N/A</v>
      </c>
      <c r="N1846" s="3" t="s">
        <v>3820</v>
      </c>
      <c r="O1846" s="3" t="s">
        <v>9771</v>
      </c>
      <c r="P1846" s="3" t="s">
        <v>9772</v>
      </c>
    </row>
    <row r="1847" spans="1:16" ht="29" hidden="1" x14ac:dyDescent="0.35">
      <c r="A1847" s="3">
        <v>12774</v>
      </c>
      <c r="B1847" s="3" t="s">
        <v>6765</v>
      </c>
      <c r="C1847" s="3" t="s">
        <v>9773</v>
      </c>
      <c r="D1847" s="3" t="s">
        <v>7925</v>
      </c>
      <c r="E1847" s="3">
        <v>2010707</v>
      </c>
      <c r="F1847" s="3" t="s">
        <v>9774</v>
      </c>
      <c r="G1847" s="3"/>
      <c r="H1847" s="3" t="s">
        <v>9775</v>
      </c>
      <c r="I1847" s="3" t="s">
        <v>3525</v>
      </c>
      <c r="J1847" s="3" t="s">
        <v>9445</v>
      </c>
      <c r="K1847" s="3" t="s">
        <v>9446</v>
      </c>
      <c r="L1847" s="3" t="s">
        <v>7773</v>
      </c>
      <c r="M1847" s="3" t="e">
        <f>VLOOKUP(F1847,'List PC Q2 có Q3 không'!$B$3:$E$139,1,0)</f>
        <v>#N/A</v>
      </c>
      <c r="N1847" s="3" t="s">
        <v>5581</v>
      </c>
      <c r="O1847" s="3" t="s">
        <v>9776</v>
      </c>
      <c r="P1847" s="3" t="s">
        <v>9777</v>
      </c>
    </row>
    <row r="1848" spans="1:16" ht="29" hidden="1" x14ac:dyDescent="0.35">
      <c r="A1848" s="3">
        <v>11977</v>
      </c>
      <c r="B1848" s="3" t="s">
        <v>6765</v>
      </c>
      <c r="C1848" s="3" t="s">
        <v>9778</v>
      </c>
      <c r="D1848" s="3" t="s">
        <v>7925</v>
      </c>
      <c r="E1848" s="3" t="s">
        <v>2693</v>
      </c>
      <c r="F1848" s="3" t="s">
        <v>9779</v>
      </c>
      <c r="G1848" s="3"/>
      <c r="H1848" s="3" t="s">
        <v>9780</v>
      </c>
      <c r="I1848" s="3" t="s">
        <v>3261</v>
      </c>
      <c r="J1848" s="3" t="s">
        <v>7934</v>
      </c>
      <c r="K1848" s="3" t="s">
        <v>8021</v>
      </c>
      <c r="L1848" s="3" t="s">
        <v>9648</v>
      </c>
      <c r="M1848" s="3" t="e">
        <f>VLOOKUP(F1848,'List PC Q2 có Q3 không'!$B$3:$E$139,1,0)</f>
        <v>#N/A</v>
      </c>
      <c r="N1848" s="3" t="s">
        <v>5581</v>
      </c>
      <c r="O1848" s="3" t="s">
        <v>9781</v>
      </c>
      <c r="P1848" s="3" t="s">
        <v>9782</v>
      </c>
    </row>
    <row r="1849" spans="1:16" ht="29" hidden="1" x14ac:dyDescent="0.35">
      <c r="A1849" s="3">
        <v>11417</v>
      </c>
      <c r="B1849" s="3" t="s">
        <v>6765</v>
      </c>
      <c r="C1849" s="3" t="s">
        <v>9783</v>
      </c>
      <c r="D1849" s="3" t="s">
        <v>7925</v>
      </c>
      <c r="E1849" s="3">
        <v>2010692</v>
      </c>
      <c r="F1849" s="3" t="s">
        <v>9784</v>
      </c>
      <c r="G1849" s="3"/>
      <c r="H1849" s="3" t="s">
        <v>9785</v>
      </c>
      <c r="I1849" s="3" t="s">
        <v>979</v>
      </c>
      <c r="J1849" s="3" t="s">
        <v>8999</v>
      </c>
      <c r="K1849" s="3" t="s">
        <v>9786</v>
      </c>
      <c r="L1849" s="3" t="s">
        <v>5436</v>
      </c>
      <c r="M1849" s="3" t="e">
        <f>VLOOKUP(F1849,'List PC Q2 có Q3 không'!$B$3:$E$139,1,0)</f>
        <v>#N/A</v>
      </c>
      <c r="N1849" s="3" t="s">
        <v>117</v>
      </c>
      <c r="O1849" s="3" t="s">
        <v>9787</v>
      </c>
      <c r="P1849" s="3" t="s">
        <v>9788</v>
      </c>
    </row>
    <row r="1850" spans="1:16" ht="29" hidden="1" x14ac:dyDescent="0.35">
      <c r="A1850" s="3">
        <v>10964</v>
      </c>
      <c r="B1850" s="3" t="s">
        <v>6765</v>
      </c>
      <c r="C1850" s="3" t="s">
        <v>9789</v>
      </c>
      <c r="D1850" s="3" t="s">
        <v>7925</v>
      </c>
      <c r="E1850" s="3">
        <v>2000134</v>
      </c>
      <c r="F1850" s="3" t="s">
        <v>9790</v>
      </c>
      <c r="G1850" s="3"/>
      <c r="H1850" s="3" t="s">
        <v>9791</v>
      </c>
      <c r="I1850" s="3" t="s">
        <v>2379</v>
      </c>
      <c r="J1850" s="3" t="s">
        <v>8426</v>
      </c>
      <c r="K1850" s="3" t="s">
        <v>8459</v>
      </c>
      <c r="L1850" s="3" t="s">
        <v>9792</v>
      </c>
      <c r="M1850" s="3" t="e">
        <f>VLOOKUP(F1850,'List PC Q2 có Q3 không'!$B$3:$E$139,1,0)</f>
        <v>#N/A</v>
      </c>
      <c r="N1850" s="3" t="s">
        <v>3820</v>
      </c>
      <c r="O1850" s="3" t="s">
        <v>9793</v>
      </c>
      <c r="P1850" s="3" t="s">
        <v>9793</v>
      </c>
    </row>
    <row r="1851" spans="1:16" ht="29" hidden="1" x14ac:dyDescent="0.35">
      <c r="A1851" s="3">
        <v>10943</v>
      </c>
      <c r="B1851" s="3" t="s">
        <v>6765</v>
      </c>
      <c r="C1851" s="3" t="s">
        <v>9794</v>
      </c>
      <c r="D1851" s="3" t="s">
        <v>7925</v>
      </c>
      <c r="E1851" s="3">
        <v>2002840</v>
      </c>
      <c r="F1851" s="3" t="s">
        <v>9795</v>
      </c>
      <c r="G1851" s="3"/>
      <c r="H1851" s="3" t="s">
        <v>9796</v>
      </c>
      <c r="I1851" s="3" t="s">
        <v>2812</v>
      </c>
      <c r="J1851" s="3" t="s">
        <v>7791</v>
      </c>
      <c r="K1851" s="3" t="s">
        <v>8201</v>
      </c>
      <c r="L1851" s="3" t="s">
        <v>9797</v>
      </c>
      <c r="M1851" s="3" t="e">
        <f>VLOOKUP(F1851,'List PC Q2 có Q3 không'!$B$3:$E$139,1,0)</f>
        <v>#N/A</v>
      </c>
      <c r="N1851" s="3" t="s">
        <v>2350</v>
      </c>
      <c r="O1851" s="3" t="s">
        <v>9798</v>
      </c>
      <c r="P1851" s="3" t="s">
        <v>9799</v>
      </c>
    </row>
    <row r="1852" spans="1:16" ht="29" hidden="1" x14ac:dyDescent="0.35">
      <c r="A1852" s="3">
        <v>10420</v>
      </c>
      <c r="B1852" s="3" t="s">
        <v>8069</v>
      </c>
      <c r="C1852" s="3" t="s">
        <v>9800</v>
      </c>
      <c r="D1852" s="3" t="s">
        <v>7925</v>
      </c>
      <c r="E1852" s="3">
        <v>2007371</v>
      </c>
      <c r="F1852" s="3" t="s">
        <v>9801</v>
      </c>
      <c r="G1852" s="3"/>
      <c r="H1852" s="3" t="s">
        <v>9802</v>
      </c>
      <c r="I1852" s="3" t="s">
        <v>9803</v>
      </c>
      <c r="J1852" s="3" t="s">
        <v>9804</v>
      </c>
      <c r="K1852" s="3" t="s">
        <v>9805</v>
      </c>
      <c r="L1852" s="3" t="s">
        <v>9806</v>
      </c>
      <c r="M1852" s="3" t="e">
        <f>VLOOKUP(F1852,'List PC Q2 có Q3 không'!$B$3:$E$139,1,0)</f>
        <v>#N/A</v>
      </c>
      <c r="N1852" s="3" t="s">
        <v>3820</v>
      </c>
      <c r="O1852" s="3" t="s">
        <v>9807</v>
      </c>
      <c r="P1852" s="3" t="s">
        <v>9808</v>
      </c>
    </row>
    <row r="1853" spans="1:16" ht="29" hidden="1" x14ac:dyDescent="0.35">
      <c r="A1853" s="3">
        <v>9709</v>
      </c>
      <c r="B1853" s="3" t="s">
        <v>6765</v>
      </c>
      <c r="C1853" s="3" t="s">
        <v>9809</v>
      </c>
      <c r="D1853" s="3" t="s">
        <v>7925</v>
      </c>
      <c r="E1853" s="3">
        <v>2011451</v>
      </c>
      <c r="F1853" s="3" t="s">
        <v>9810</v>
      </c>
      <c r="G1853" s="3"/>
      <c r="H1853" s="3" t="s">
        <v>9811</v>
      </c>
      <c r="I1853" s="3" t="s">
        <v>2645</v>
      </c>
      <c r="J1853" s="3" t="s">
        <v>6770</v>
      </c>
      <c r="K1853" s="3" t="s">
        <v>6771</v>
      </c>
      <c r="L1853" s="3" t="s">
        <v>9812</v>
      </c>
      <c r="M1853" s="3" t="e">
        <f>VLOOKUP(F1853,'List PC Q2 có Q3 không'!$B$3:$E$139,1,0)</f>
        <v>#N/A</v>
      </c>
      <c r="N1853" s="3" t="s">
        <v>3820</v>
      </c>
      <c r="O1853" s="3" t="s">
        <v>9813</v>
      </c>
      <c r="P1853" s="3" t="s">
        <v>9814</v>
      </c>
    </row>
    <row r="1854" spans="1:16" ht="29" hidden="1" x14ac:dyDescent="0.35">
      <c r="A1854" s="3">
        <v>9660</v>
      </c>
      <c r="B1854" s="3" t="s">
        <v>7625</v>
      </c>
      <c r="C1854" s="3" t="s">
        <v>9815</v>
      </c>
      <c r="D1854" s="3" t="s">
        <v>7925</v>
      </c>
      <c r="E1854" s="3">
        <v>2002651</v>
      </c>
      <c r="F1854" s="3" t="s">
        <v>9816</v>
      </c>
      <c r="G1854" s="3"/>
      <c r="H1854" s="3" t="s">
        <v>9817</v>
      </c>
      <c r="I1854" s="3" t="s">
        <v>1380</v>
      </c>
      <c r="J1854" s="3" t="s">
        <v>7662</v>
      </c>
      <c r="K1854" s="3" t="s">
        <v>8226</v>
      </c>
      <c r="L1854" s="3" t="s">
        <v>9818</v>
      </c>
      <c r="M1854" s="3" t="e">
        <f>VLOOKUP(F1854,'List PC Q2 có Q3 không'!$B$3:$E$139,1,0)</f>
        <v>#N/A</v>
      </c>
      <c r="N1854" s="3" t="s">
        <v>7472</v>
      </c>
      <c r="O1854" s="3" t="s">
        <v>9819</v>
      </c>
      <c r="P1854" s="3" t="s">
        <v>9820</v>
      </c>
    </row>
    <row r="1855" spans="1:16" ht="29" hidden="1" x14ac:dyDescent="0.35">
      <c r="A1855" s="3">
        <v>9302</v>
      </c>
      <c r="B1855" s="3" t="s">
        <v>8181</v>
      </c>
      <c r="C1855" s="3" t="s">
        <v>9821</v>
      </c>
      <c r="D1855" s="3" t="s">
        <v>7925</v>
      </c>
      <c r="E1855" s="3" t="s">
        <v>2693</v>
      </c>
      <c r="F1855" s="3" t="s">
        <v>9822</v>
      </c>
      <c r="G1855" s="3"/>
      <c r="H1855" s="3" t="s">
        <v>9823</v>
      </c>
      <c r="I1855" s="3" t="s">
        <v>1801</v>
      </c>
      <c r="J1855" s="3" t="s">
        <v>9824</v>
      </c>
      <c r="K1855" s="3" t="s">
        <v>9825</v>
      </c>
      <c r="L1855" s="3" t="s">
        <v>9826</v>
      </c>
      <c r="M1855" s="3" t="e">
        <f>VLOOKUP(F1855,'List PC Q2 có Q3 không'!$B$3:$E$139,1,0)</f>
        <v>#N/A</v>
      </c>
      <c r="N1855" s="3" t="s">
        <v>3820</v>
      </c>
      <c r="O1855" s="3" t="s">
        <v>9827</v>
      </c>
      <c r="P1855" s="3" t="s">
        <v>9828</v>
      </c>
    </row>
    <row r="1856" spans="1:16" ht="29" hidden="1" x14ac:dyDescent="0.35">
      <c r="A1856" s="3">
        <v>8773</v>
      </c>
      <c r="B1856" s="3" t="s">
        <v>6765</v>
      </c>
      <c r="C1856" s="3" t="s">
        <v>9829</v>
      </c>
      <c r="D1856" s="3" t="s">
        <v>7925</v>
      </c>
      <c r="E1856" s="3">
        <v>2000391</v>
      </c>
      <c r="F1856" s="3" t="s">
        <v>9830</v>
      </c>
      <c r="G1856" s="3"/>
      <c r="H1856" s="3" t="s">
        <v>9831</v>
      </c>
      <c r="I1856" s="3" t="s">
        <v>1431</v>
      </c>
      <c r="J1856" s="3" t="s">
        <v>7791</v>
      </c>
      <c r="K1856" s="3" t="s">
        <v>8219</v>
      </c>
      <c r="L1856" s="3" t="s">
        <v>8433</v>
      </c>
      <c r="M1856" s="3" t="e">
        <f>VLOOKUP(F1856,'List PC Q2 có Q3 không'!$B$3:$E$139,1,0)</f>
        <v>#N/A</v>
      </c>
      <c r="N1856" s="3" t="s">
        <v>3820</v>
      </c>
      <c r="O1856" s="4">
        <v>43356.303680555553</v>
      </c>
      <c r="P1856" s="3" t="s">
        <v>9832</v>
      </c>
    </row>
    <row r="1857" spans="1:16" ht="29" hidden="1" x14ac:dyDescent="0.35">
      <c r="A1857" s="3">
        <v>8589</v>
      </c>
      <c r="B1857" s="3" t="s">
        <v>6765</v>
      </c>
      <c r="C1857" s="3" t="s">
        <v>9833</v>
      </c>
      <c r="D1857" s="3" t="s">
        <v>7925</v>
      </c>
      <c r="E1857" s="3" t="s">
        <v>2693</v>
      </c>
      <c r="F1857" s="3" t="s">
        <v>9834</v>
      </c>
      <c r="G1857" s="3"/>
      <c r="H1857" s="3" t="s">
        <v>9835</v>
      </c>
      <c r="I1857" s="3" t="s">
        <v>3193</v>
      </c>
      <c r="J1857" s="3" t="s">
        <v>7946</v>
      </c>
      <c r="K1857" s="3" t="s">
        <v>8125</v>
      </c>
      <c r="L1857" s="3" t="s">
        <v>9826</v>
      </c>
      <c r="M1857" s="3" t="e">
        <f>VLOOKUP(F1857,'List PC Q2 có Q3 không'!$B$3:$E$139,1,0)</f>
        <v>#N/A</v>
      </c>
      <c r="N1857" s="3" t="s">
        <v>3820</v>
      </c>
      <c r="O1857" s="3" t="s">
        <v>9836</v>
      </c>
      <c r="P1857" s="4">
        <v>43443.677916666667</v>
      </c>
    </row>
    <row r="1858" spans="1:16" ht="29" hidden="1" x14ac:dyDescent="0.35">
      <c r="A1858" s="3">
        <v>8537</v>
      </c>
      <c r="B1858" s="3" t="s">
        <v>6765</v>
      </c>
      <c r="C1858" s="3" t="s">
        <v>9837</v>
      </c>
      <c r="D1858" s="3" t="s">
        <v>7925</v>
      </c>
      <c r="E1858" s="3">
        <v>2003289</v>
      </c>
      <c r="F1858" s="3" t="s">
        <v>9838</v>
      </c>
      <c r="G1858" s="3"/>
      <c r="H1858" s="3" t="s">
        <v>9839</v>
      </c>
      <c r="I1858" s="3" t="s">
        <v>6935</v>
      </c>
      <c r="J1858" s="3" t="s">
        <v>7946</v>
      </c>
      <c r="K1858" s="3" t="s">
        <v>9626</v>
      </c>
      <c r="L1858" s="3" t="s">
        <v>9840</v>
      </c>
      <c r="M1858" s="3" t="e">
        <f>VLOOKUP(F1858,'List PC Q2 có Q3 không'!$B$3:$E$139,1,0)</f>
        <v>#N/A</v>
      </c>
      <c r="N1858" s="3" t="s">
        <v>3820</v>
      </c>
      <c r="O1858" s="4">
        <v>43443.560474537036</v>
      </c>
      <c r="P1858" s="4">
        <v>43443.560520833336</v>
      </c>
    </row>
    <row r="1859" spans="1:16" ht="29" hidden="1" x14ac:dyDescent="0.35">
      <c r="A1859" s="3">
        <v>8455</v>
      </c>
      <c r="B1859" s="3" t="s">
        <v>8181</v>
      </c>
      <c r="C1859" s="3" t="s">
        <v>9841</v>
      </c>
      <c r="D1859" s="3" t="s">
        <v>7925</v>
      </c>
      <c r="E1859" s="3" t="s">
        <v>2693</v>
      </c>
      <c r="F1859" s="3" t="s">
        <v>9842</v>
      </c>
      <c r="G1859" s="3"/>
      <c r="H1859" s="3" t="s">
        <v>9843</v>
      </c>
      <c r="I1859" s="3" t="s">
        <v>9844</v>
      </c>
      <c r="J1859" s="3" t="s">
        <v>9499</v>
      </c>
      <c r="K1859" s="3" t="s">
        <v>9845</v>
      </c>
      <c r="L1859" s="3" t="s">
        <v>7764</v>
      </c>
      <c r="M1859" s="3" t="e">
        <f>VLOOKUP(F1859,'List PC Q2 có Q3 không'!$B$3:$E$139,1,0)</f>
        <v>#N/A</v>
      </c>
      <c r="N1859" s="3" t="s">
        <v>5581</v>
      </c>
      <c r="O1859" s="4">
        <v>43443.415879629632</v>
      </c>
      <c r="P1859" s="4">
        <v>43443.415914351855</v>
      </c>
    </row>
    <row r="1860" spans="1:16" ht="29" hidden="1" x14ac:dyDescent="0.35">
      <c r="A1860" s="3">
        <v>8451</v>
      </c>
      <c r="B1860" s="3" t="s">
        <v>6765</v>
      </c>
      <c r="C1860" s="3" t="s">
        <v>9846</v>
      </c>
      <c r="D1860" s="3" t="s">
        <v>7925</v>
      </c>
      <c r="E1860" s="3" t="s">
        <v>2693</v>
      </c>
      <c r="F1860" s="3" t="s">
        <v>9847</v>
      </c>
      <c r="G1860" s="3"/>
      <c r="H1860" s="3" t="s">
        <v>9848</v>
      </c>
      <c r="I1860" s="3" t="s">
        <v>4323</v>
      </c>
      <c r="J1860" s="3" t="s">
        <v>9849</v>
      </c>
      <c r="K1860" s="3" t="s">
        <v>9850</v>
      </c>
      <c r="L1860" s="3" t="s">
        <v>7743</v>
      </c>
      <c r="M1860" s="3" t="e">
        <f>VLOOKUP(F1860,'List PC Q2 có Q3 không'!$B$3:$E$139,1,0)</f>
        <v>#N/A</v>
      </c>
      <c r="N1860" s="3" t="s">
        <v>5581</v>
      </c>
      <c r="O1860" s="3" t="s">
        <v>9851</v>
      </c>
      <c r="P1860" s="4">
        <v>43443.412546296298</v>
      </c>
    </row>
    <row r="1861" spans="1:16" ht="29" hidden="1" x14ac:dyDescent="0.35">
      <c r="A1861" s="3">
        <v>8440</v>
      </c>
      <c r="B1861" s="3" t="s">
        <v>8069</v>
      </c>
      <c r="C1861" s="3" t="s">
        <v>9852</v>
      </c>
      <c r="D1861" s="3" t="s">
        <v>7925</v>
      </c>
      <c r="E1861" s="3" t="s">
        <v>2693</v>
      </c>
      <c r="F1861" s="3" t="s">
        <v>9853</v>
      </c>
      <c r="G1861" s="3"/>
      <c r="H1861" s="3" t="s">
        <v>9854</v>
      </c>
      <c r="I1861" s="3" t="s">
        <v>4519</v>
      </c>
      <c r="J1861" s="3" t="s">
        <v>9196</v>
      </c>
      <c r="K1861" s="3" t="s">
        <v>9855</v>
      </c>
      <c r="L1861" s="3" t="s">
        <v>9826</v>
      </c>
      <c r="M1861" s="3" t="e">
        <f>VLOOKUP(F1861,'List PC Q2 có Q3 không'!$B$3:$E$139,1,0)</f>
        <v>#N/A</v>
      </c>
      <c r="N1861" s="3" t="s">
        <v>3820</v>
      </c>
      <c r="O1861" s="4">
        <v>43443.401539351849</v>
      </c>
      <c r="P1861" s="4">
        <v>43443.401550925926</v>
      </c>
    </row>
    <row r="1862" spans="1:16" ht="29" hidden="1" x14ac:dyDescent="0.35">
      <c r="A1862" s="3">
        <v>7787</v>
      </c>
      <c r="B1862" s="3" t="s">
        <v>6765</v>
      </c>
      <c r="C1862" s="3" t="s">
        <v>9856</v>
      </c>
      <c r="D1862" s="3" t="s">
        <v>7925</v>
      </c>
      <c r="E1862" s="3" t="s">
        <v>2693</v>
      </c>
      <c r="F1862" s="3" t="s">
        <v>9857</v>
      </c>
      <c r="G1862" s="3"/>
      <c r="H1862" s="3" t="s">
        <v>9858</v>
      </c>
      <c r="I1862" s="3" t="s">
        <v>3525</v>
      </c>
      <c r="J1862" s="3" t="s">
        <v>9859</v>
      </c>
      <c r="K1862" s="3" t="s">
        <v>9860</v>
      </c>
      <c r="L1862" s="3" t="s">
        <v>7735</v>
      </c>
      <c r="M1862" s="3" t="e">
        <f>VLOOKUP(F1862,'List PC Q2 có Q3 không'!$B$3:$E$139,1,0)</f>
        <v>#N/A</v>
      </c>
      <c r="N1862" s="3" t="s">
        <v>5581</v>
      </c>
      <c r="O1862" s="4">
        <v>43413.448645833334</v>
      </c>
      <c r="P1862" s="4">
        <v>43413.448680555557</v>
      </c>
    </row>
    <row r="1863" spans="1:16" ht="29" hidden="1" x14ac:dyDescent="0.35">
      <c r="A1863" s="3">
        <v>7777</v>
      </c>
      <c r="B1863" s="3" t="s">
        <v>6765</v>
      </c>
      <c r="C1863" s="3" t="s">
        <v>9861</v>
      </c>
      <c r="D1863" s="3" t="s">
        <v>7925</v>
      </c>
      <c r="E1863" s="3" t="s">
        <v>2693</v>
      </c>
      <c r="F1863" s="3" t="s">
        <v>9862</v>
      </c>
      <c r="G1863" s="3"/>
      <c r="H1863" s="3" t="s">
        <v>9863</v>
      </c>
      <c r="I1863" s="3" t="s">
        <v>3193</v>
      </c>
      <c r="J1863" s="3" t="s">
        <v>6770</v>
      </c>
      <c r="K1863" s="3" t="s">
        <v>8459</v>
      </c>
      <c r="L1863" s="3" t="s">
        <v>9826</v>
      </c>
      <c r="M1863" s="3" t="e">
        <f>VLOOKUP(F1863,'List PC Q2 có Q3 không'!$B$3:$E$139,1,0)</f>
        <v>#N/A</v>
      </c>
      <c r="N1863" s="3" t="s">
        <v>3820</v>
      </c>
      <c r="O1863" s="4">
        <v>43413.433796296296</v>
      </c>
      <c r="P1863" s="4">
        <v>43413.433842592596</v>
      </c>
    </row>
    <row r="1864" spans="1:16" ht="29" hidden="1" x14ac:dyDescent="0.35">
      <c r="A1864" s="3">
        <v>7095</v>
      </c>
      <c r="B1864" s="3" t="s">
        <v>6765</v>
      </c>
      <c r="C1864" s="3" t="s">
        <v>9864</v>
      </c>
      <c r="D1864" s="3" t="s">
        <v>7925</v>
      </c>
      <c r="E1864" s="3" t="s">
        <v>2693</v>
      </c>
      <c r="F1864" s="3" t="s">
        <v>9865</v>
      </c>
      <c r="G1864" s="3"/>
      <c r="H1864" s="3" t="s">
        <v>9866</v>
      </c>
      <c r="I1864" s="3" t="s">
        <v>3685</v>
      </c>
      <c r="J1864" s="3" t="s">
        <v>7791</v>
      </c>
      <c r="K1864" s="3" t="s">
        <v>8108</v>
      </c>
      <c r="L1864" s="3" t="s">
        <v>7615</v>
      </c>
      <c r="M1864" s="3" t="e">
        <f>VLOOKUP(F1864,'List PC Q2 có Q3 không'!$B$3:$E$139,1,0)</f>
        <v>#N/A</v>
      </c>
      <c r="N1864" s="3" t="s">
        <v>5581</v>
      </c>
      <c r="O1864" s="3" t="s">
        <v>9867</v>
      </c>
      <c r="P1864" s="4">
        <v>43382.453831018516</v>
      </c>
    </row>
    <row r="1865" spans="1:16" ht="29" hidden="1" x14ac:dyDescent="0.35">
      <c r="A1865" s="3">
        <v>7065</v>
      </c>
      <c r="B1865" s="3" t="s">
        <v>8069</v>
      </c>
      <c r="C1865" s="3" t="s">
        <v>9868</v>
      </c>
      <c r="D1865" s="3" t="s">
        <v>7925</v>
      </c>
      <c r="E1865" s="3" t="s">
        <v>2693</v>
      </c>
      <c r="F1865" s="3" t="s">
        <v>9869</v>
      </c>
      <c r="G1865" s="3"/>
      <c r="H1865" s="3" t="s">
        <v>9870</v>
      </c>
      <c r="I1865" s="3" t="s">
        <v>4339</v>
      </c>
      <c r="J1865" s="3" t="s">
        <v>9871</v>
      </c>
      <c r="K1865" s="3" t="s">
        <v>9872</v>
      </c>
      <c r="L1865" s="3" t="s">
        <v>7743</v>
      </c>
      <c r="M1865" s="3" t="e">
        <f>VLOOKUP(F1865,'List PC Q2 có Q3 không'!$B$3:$E$139,1,0)</f>
        <v>#N/A</v>
      </c>
      <c r="N1865" s="3" t="s">
        <v>5581</v>
      </c>
      <c r="O1865" s="4">
        <v>43382.414340277777</v>
      </c>
      <c r="P1865" s="4">
        <v>43382.414467592593</v>
      </c>
    </row>
    <row r="1866" spans="1:16" ht="29" hidden="1" x14ac:dyDescent="0.35">
      <c r="A1866" s="3">
        <v>7050</v>
      </c>
      <c r="B1866" s="3" t="s">
        <v>7625</v>
      </c>
      <c r="C1866" s="3" t="s">
        <v>9873</v>
      </c>
      <c r="D1866" s="3" t="s">
        <v>7925</v>
      </c>
      <c r="E1866" s="3" t="s">
        <v>2693</v>
      </c>
      <c r="F1866" s="3" t="s">
        <v>9874</v>
      </c>
      <c r="G1866" s="3"/>
      <c r="H1866" s="3" t="s">
        <v>9875</v>
      </c>
      <c r="I1866" s="3" t="s">
        <v>1949</v>
      </c>
      <c r="J1866" s="3" t="s">
        <v>9876</v>
      </c>
      <c r="K1866" s="3" t="s">
        <v>9877</v>
      </c>
      <c r="L1866" s="3" t="s">
        <v>9725</v>
      </c>
      <c r="M1866" s="3" t="e">
        <f>VLOOKUP(F1866,'List PC Q2 có Q3 không'!$B$3:$E$139,1,0)</f>
        <v>#N/A</v>
      </c>
      <c r="N1866" s="3" t="s">
        <v>3820</v>
      </c>
      <c r="O1866" s="4">
        <v>43382.39398148148</v>
      </c>
      <c r="P1866" s="4">
        <v>43382.393969907411</v>
      </c>
    </row>
    <row r="1867" spans="1:16" ht="29" hidden="1" x14ac:dyDescent="0.35">
      <c r="A1867" s="3">
        <v>6377</v>
      </c>
      <c r="B1867" s="3" t="s">
        <v>6765</v>
      </c>
      <c r="C1867" s="3" t="s">
        <v>9878</v>
      </c>
      <c r="D1867" s="3" t="s">
        <v>7925</v>
      </c>
      <c r="E1867" s="3" t="s">
        <v>2693</v>
      </c>
      <c r="F1867" s="3" t="s">
        <v>9879</v>
      </c>
      <c r="G1867" s="3"/>
      <c r="H1867" s="3" t="s">
        <v>9880</v>
      </c>
      <c r="I1867" s="3" t="s">
        <v>3261</v>
      </c>
      <c r="J1867" s="3" t="s">
        <v>7934</v>
      </c>
      <c r="K1867" s="3" t="s">
        <v>8021</v>
      </c>
      <c r="L1867" s="3" t="s">
        <v>9725</v>
      </c>
      <c r="M1867" s="3" t="e">
        <f>VLOOKUP(F1867,'List PC Q2 có Q3 không'!$B$3:$E$139,1,0)</f>
        <v>#N/A</v>
      </c>
      <c r="N1867" s="3" t="s">
        <v>3820</v>
      </c>
      <c r="O1867" s="4">
        <v>43321.433356481481</v>
      </c>
      <c r="P1867" s="4">
        <v>43321.433368055557</v>
      </c>
    </row>
    <row r="1868" spans="1:16" ht="29" hidden="1" x14ac:dyDescent="0.35">
      <c r="A1868" s="3">
        <v>6369</v>
      </c>
      <c r="B1868" s="3" t="s">
        <v>6765</v>
      </c>
      <c r="C1868" s="3" t="s">
        <v>9881</v>
      </c>
      <c r="D1868" s="3" t="s">
        <v>7925</v>
      </c>
      <c r="E1868" s="3">
        <v>2008452</v>
      </c>
      <c r="F1868" s="3" t="s">
        <v>9882</v>
      </c>
      <c r="G1868" s="3"/>
      <c r="H1868" s="3" t="s">
        <v>9883</v>
      </c>
      <c r="I1868" s="3" t="s">
        <v>9884</v>
      </c>
      <c r="J1868" s="3" t="s">
        <v>7934</v>
      </c>
      <c r="K1868" s="3" t="s">
        <v>8021</v>
      </c>
      <c r="L1868" s="3" t="s">
        <v>9725</v>
      </c>
      <c r="M1868" s="3" t="e">
        <f>VLOOKUP(F1868,'List PC Q2 có Q3 không'!$B$3:$E$139,1,0)</f>
        <v>#N/A</v>
      </c>
      <c r="N1868" s="3" t="s">
        <v>3820</v>
      </c>
      <c r="O1868" s="4">
        <v>43321.419537037036</v>
      </c>
      <c r="P1868" s="4">
        <v>43321.419548611113</v>
      </c>
    </row>
    <row r="1869" spans="1:16" ht="29" hidden="1" x14ac:dyDescent="0.35">
      <c r="A1869" s="3">
        <v>5734</v>
      </c>
      <c r="B1869" s="3" t="s">
        <v>6765</v>
      </c>
      <c r="C1869" s="3" t="s">
        <v>9885</v>
      </c>
      <c r="D1869" s="3" t="s">
        <v>7925</v>
      </c>
      <c r="E1869" s="3" t="s">
        <v>2693</v>
      </c>
      <c r="F1869" s="3" t="s">
        <v>9886</v>
      </c>
      <c r="G1869" s="3"/>
      <c r="H1869" s="3" t="s">
        <v>9887</v>
      </c>
      <c r="I1869" s="3" t="s">
        <v>9888</v>
      </c>
      <c r="J1869" s="3" t="s">
        <v>7946</v>
      </c>
      <c r="K1869" s="3" t="s">
        <v>8125</v>
      </c>
      <c r="L1869" s="3" t="s">
        <v>9826</v>
      </c>
      <c r="M1869" s="3" t="e">
        <f>VLOOKUP(F1869,'List PC Q2 có Q3 không'!$B$3:$E$139,1,0)</f>
        <v>#N/A</v>
      </c>
      <c r="N1869" s="3" t="s">
        <v>3820</v>
      </c>
      <c r="O1869" s="4">
        <v>43290.453993055555</v>
      </c>
      <c r="P1869" s="4">
        <v>43290.454039351855</v>
      </c>
    </row>
    <row r="1870" spans="1:16" ht="29" hidden="1" x14ac:dyDescent="0.35">
      <c r="A1870" s="3">
        <v>2765</v>
      </c>
      <c r="B1870" s="3" t="s">
        <v>7625</v>
      </c>
      <c r="C1870" s="3" t="s">
        <v>9889</v>
      </c>
      <c r="D1870" s="3" t="s">
        <v>7925</v>
      </c>
      <c r="E1870" s="3" t="s">
        <v>2693</v>
      </c>
      <c r="F1870" s="3" t="s">
        <v>9890</v>
      </c>
      <c r="G1870" s="3"/>
      <c r="H1870" s="3" t="s">
        <v>9891</v>
      </c>
      <c r="I1870" s="3" t="s">
        <v>9452</v>
      </c>
      <c r="J1870" s="3" t="s">
        <v>9892</v>
      </c>
      <c r="K1870" s="3" t="s">
        <v>7652</v>
      </c>
      <c r="L1870" s="3" t="s">
        <v>7764</v>
      </c>
      <c r="M1870" s="3" t="e">
        <f>VLOOKUP(F1870,'List PC Q2 có Q3 không'!$B$3:$E$139,1,0)</f>
        <v>#N/A</v>
      </c>
      <c r="N1870" s="3" t="s">
        <v>5581</v>
      </c>
      <c r="O1870" s="3" t="s">
        <v>9893</v>
      </c>
      <c r="P1870" s="3" t="s">
        <v>9894</v>
      </c>
    </row>
    <row r="1871" spans="1:16" ht="29" hidden="1" x14ac:dyDescent="0.35">
      <c r="A1871" s="3">
        <v>2740</v>
      </c>
      <c r="B1871" s="3" t="s">
        <v>6765</v>
      </c>
      <c r="C1871" s="3" t="s">
        <v>9895</v>
      </c>
      <c r="D1871" s="3" t="s">
        <v>7925</v>
      </c>
      <c r="E1871" s="3" t="s">
        <v>2693</v>
      </c>
      <c r="F1871" s="3" t="s">
        <v>9896</v>
      </c>
      <c r="G1871" s="3"/>
      <c r="H1871" s="3" t="s">
        <v>9897</v>
      </c>
      <c r="I1871" s="3" t="s">
        <v>3800</v>
      </c>
      <c r="J1871" s="3" t="s">
        <v>9583</v>
      </c>
      <c r="K1871" s="3" t="s">
        <v>9584</v>
      </c>
      <c r="L1871" s="3" t="s">
        <v>7773</v>
      </c>
      <c r="M1871" s="3" t="e">
        <f>VLOOKUP(F1871,'List PC Q2 có Q3 không'!$B$3:$E$139,1,0)</f>
        <v>#N/A</v>
      </c>
      <c r="N1871" s="3" t="s">
        <v>5581</v>
      </c>
      <c r="O1871" s="3" t="s">
        <v>9898</v>
      </c>
      <c r="P1871" s="3" t="s">
        <v>9899</v>
      </c>
    </row>
    <row r="1872" spans="1:16" ht="29" hidden="1" x14ac:dyDescent="0.35">
      <c r="A1872" s="3">
        <v>2738</v>
      </c>
      <c r="B1872" s="3" t="s">
        <v>8069</v>
      </c>
      <c r="C1872" s="3" t="s">
        <v>9900</v>
      </c>
      <c r="D1872" s="3" t="s">
        <v>7925</v>
      </c>
      <c r="E1872" s="3">
        <v>2009204</v>
      </c>
      <c r="F1872" s="3" t="s">
        <v>9901</v>
      </c>
      <c r="G1872" s="3"/>
      <c r="H1872" s="3" t="s">
        <v>9902</v>
      </c>
      <c r="I1872" s="3" t="s">
        <v>8725</v>
      </c>
      <c r="J1872" s="3" t="s">
        <v>9903</v>
      </c>
      <c r="K1872" s="3" t="s">
        <v>9904</v>
      </c>
      <c r="L1872" s="3" t="s">
        <v>7743</v>
      </c>
      <c r="M1872" s="3" t="e">
        <f>VLOOKUP(F1872,'List PC Q2 có Q3 không'!$B$3:$E$139,1,0)</f>
        <v>#N/A</v>
      </c>
      <c r="N1872" s="3" t="s">
        <v>5581</v>
      </c>
      <c r="O1872" s="3" t="s">
        <v>9905</v>
      </c>
      <c r="P1872" s="3" t="s">
        <v>9906</v>
      </c>
    </row>
    <row r="1873" spans="1:16" ht="29" hidden="1" x14ac:dyDescent="0.35">
      <c r="A1873" s="3">
        <v>2725</v>
      </c>
      <c r="B1873" s="3" t="s">
        <v>6765</v>
      </c>
      <c r="C1873" s="3" t="s">
        <v>9907</v>
      </c>
      <c r="D1873" s="3" t="s">
        <v>7925</v>
      </c>
      <c r="E1873" s="3" t="s">
        <v>2693</v>
      </c>
      <c r="F1873" s="3" t="s">
        <v>9908</v>
      </c>
      <c r="G1873" s="3"/>
      <c r="H1873" s="3" t="s">
        <v>9909</v>
      </c>
      <c r="I1873" s="3" t="s">
        <v>551</v>
      </c>
      <c r="J1873" s="3" t="s">
        <v>8656</v>
      </c>
      <c r="K1873" s="3" t="s">
        <v>9910</v>
      </c>
      <c r="L1873" s="3" t="s">
        <v>9911</v>
      </c>
      <c r="M1873" s="3" t="e">
        <f>VLOOKUP(F1873,'List PC Q2 có Q3 không'!$B$3:$E$139,1,0)</f>
        <v>#N/A</v>
      </c>
      <c r="N1873" s="3" t="s">
        <v>7472</v>
      </c>
      <c r="O1873" s="3" t="s">
        <v>9912</v>
      </c>
      <c r="P1873" s="3" t="s">
        <v>9913</v>
      </c>
    </row>
    <row r="1874" spans="1:16" ht="29" hidden="1" x14ac:dyDescent="0.35">
      <c r="A1874" s="3">
        <v>2075</v>
      </c>
      <c r="B1874" s="3" t="s">
        <v>6765</v>
      </c>
      <c r="C1874" s="3" t="s">
        <v>9914</v>
      </c>
      <c r="D1874" s="3" t="s">
        <v>7925</v>
      </c>
      <c r="E1874" s="3" t="s">
        <v>2693</v>
      </c>
      <c r="F1874" s="3" t="s">
        <v>9915</v>
      </c>
      <c r="G1874" s="3"/>
      <c r="H1874" s="3" t="s">
        <v>9916</v>
      </c>
      <c r="I1874" s="3" t="s">
        <v>4239</v>
      </c>
      <c r="J1874" s="3" t="s">
        <v>9917</v>
      </c>
      <c r="K1874" s="3" t="s">
        <v>9918</v>
      </c>
      <c r="L1874" s="3" t="s">
        <v>7735</v>
      </c>
      <c r="M1874" s="3" t="e">
        <f>VLOOKUP(F1874,'List PC Q2 có Q3 không'!$B$3:$E$139,1,0)</f>
        <v>#N/A</v>
      </c>
      <c r="N1874" s="3" t="s">
        <v>5581</v>
      </c>
      <c r="O1874" s="3" t="s">
        <v>9919</v>
      </c>
      <c r="P1874" s="3" t="s">
        <v>9920</v>
      </c>
    </row>
    <row r="1875" spans="1:16" ht="29" hidden="1" x14ac:dyDescent="0.35">
      <c r="A1875" s="3">
        <v>2070</v>
      </c>
      <c r="B1875" s="3" t="s">
        <v>6765</v>
      </c>
      <c r="C1875" s="3" t="s">
        <v>9921</v>
      </c>
      <c r="D1875" s="3" t="s">
        <v>7925</v>
      </c>
      <c r="E1875" s="3">
        <v>2010142</v>
      </c>
      <c r="F1875" s="3" t="s">
        <v>9922</v>
      </c>
      <c r="G1875" s="3"/>
      <c r="H1875" s="3" t="s">
        <v>9923</v>
      </c>
      <c r="I1875" s="3" t="s">
        <v>9390</v>
      </c>
      <c r="J1875" s="3" t="s">
        <v>7791</v>
      </c>
      <c r="K1875" s="3" t="s">
        <v>8026</v>
      </c>
      <c r="L1875" s="3" t="s">
        <v>9648</v>
      </c>
      <c r="M1875" s="3" t="e">
        <f>VLOOKUP(F1875,'List PC Q2 có Q3 không'!$B$3:$E$139,1,0)</f>
        <v>#N/A</v>
      </c>
      <c r="N1875" s="3" t="s">
        <v>5581</v>
      </c>
      <c r="O1875" s="3" t="s">
        <v>9924</v>
      </c>
      <c r="P1875" s="3" t="s">
        <v>9925</v>
      </c>
    </row>
    <row r="1876" spans="1:16" ht="29" hidden="1" x14ac:dyDescent="0.35">
      <c r="A1876" s="3">
        <v>1994</v>
      </c>
      <c r="B1876" s="3" t="s">
        <v>8181</v>
      </c>
      <c r="C1876" s="3" t="s">
        <v>9926</v>
      </c>
      <c r="D1876" s="3" t="s">
        <v>7925</v>
      </c>
      <c r="E1876" s="3" t="s">
        <v>2693</v>
      </c>
      <c r="F1876" s="3" t="s">
        <v>9927</v>
      </c>
      <c r="G1876" s="3"/>
      <c r="H1876" s="3" t="s">
        <v>9928</v>
      </c>
      <c r="I1876" s="3" t="s">
        <v>9390</v>
      </c>
      <c r="J1876" s="3" t="s">
        <v>9929</v>
      </c>
      <c r="K1876" s="3" t="s">
        <v>9930</v>
      </c>
      <c r="L1876" s="3" t="s">
        <v>9648</v>
      </c>
      <c r="M1876" s="3" t="e">
        <f>VLOOKUP(F1876,'List PC Q2 có Q3 không'!$B$3:$E$139,1,0)</f>
        <v>#N/A</v>
      </c>
      <c r="N1876" s="3" t="s">
        <v>5581</v>
      </c>
      <c r="O1876" s="3" t="s">
        <v>9931</v>
      </c>
      <c r="P1876" s="3" t="s">
        <v>9932</v>
      </c>
    </row>
    <row r="1877" spans="1:16" ht="29" hidden="1" x14ac:dyDescent="0.35">
      <c r="A1877" s="3">
        <v>1983</v>
      </c>
      <c r="B1877" s="3" t="s">
        <v>6765</v>
      </c>
      <c r="C1877" s="3" t="s">
        <v>9933</v>
      </c>
      <c r="D1877" s="3" t="s">
        <v>7925</v>
      </c>
      <c r="E1877" s="3" t="s">
        <v>2693</v>
      </c>
      <c r="F1877" s="3" t="s">
        <v>9934</v>
      </c>
      <c r="G1877" s="3"/>
      <c r="H1877" s="3" t="s">
        <v>9935</v>
      </c>
      <c r="I1877" s="3" t="s">
        <v>3261</v>
      </c>
      <c r="J1877" s="3" t="s">
        <v>9468</v>
      </c>
      <c r="K1877" s="3" t="s">
        <v>9469</v>
      </c>
      <c r="L1877" s="3" t="s">
        <v>7735</v>
      </c>
      <c r="M1877" s="3" t="e">
        <f>VLOOKUP(F1877,'List PC Q2 có Q3 không'!$B$3:$E$139,1,0)</f>
        <v>#N/A</v>
      </c>
      <c r="N1877" s="3" t="s">
        <v>5581</v>
      </c>
      <c r="O1877" s="3" t="s">
        <v>9936</v>
      </c>
      <c r="P1877" s="3" t="s">
        <v>9936</v>
      </c>
    </row>
    <row r="1878" spans="1:16" ht="29" hidden="1" x14ac:dyDescent="0.35">
      <c r="A1878" s="3">
        <v>1435</v>
      </c>
      <c r="B1878" s="3" t="s">
        <v>7625</v>
      </c>
      <c r="C1878" s="3" t="s">
        <v>9937</v>
      </c>
      <c r="D1878" s="3" t="s">
        <v>7925</v>
      </c>
      <c r="E1878" s="3" t="s">
        <v>2693</v>
      </c>
      <c r="F1878" s="3" t="s">
        <v>9938</v>
      </c>
      <c r="G1878" s="3"/>
      <c r="H1878" s="3" t="s">
        <v>9939</v>
      </c>
      <c r="I1878" s="3" t="s">
        <v>2284</v>
      </c>
      <c r="J1878" s="3" t="s">
        <v>9940</v>
      </c>
      <c r="K1878" s="3" t="s">
        <v>9941</v>
      </c>
      <c r="L1878" s="3" t="s">
        <v>7743</v>
      </c>
      <c r="M1878" s="3" t="e">
        <f>VLOOKUP(F1878,'List PC Q2 có Q3 không'!$B$3:$E$139,1,0)</f>
        <v>#N/A</v>
      </c>
      <c r="N1878" s="3" t="s">
        <v>5581</v>
      </c>
      <c r="O1878" s="3" t="s">
        <v>9942</v>
      </c>
      <c r="P1878" s="3" t="s">
        <v>9943</v>
      </c>
    </row>
    <row r="1879" spans="1:16" ht="29" hidden="1" x14ac:dyDescent="0.35">
      <c r="A1879" s="3">
        <v>1405</v>
      </c>
      <c r="B1879" s="3" t="s">
        <v>6765</v>
      </c>
      <c r="C1879" s="3" t="s">
        <v>9944</v>
      </c>
      <c r="D1879" s="3" t="s">
        <v>7925</v>
      </c>
      <c r="E1879" s="3" t="s">
        <v>2693</v>
      </c>
      <c r="F1879" s="3" t="s">
        <v>9945</v>
      </c>
      <c r="G1879" s="3"/>
      <c r="H1879" s="3" t="s">
        <v>9946</v>
      </c>
      <c r="I1879" s="3" t="s">
        <v>7855</v>
      </c>
      <c r="J1879" s="3" t="s">
        <v>7791</v>
      </c>
      <c r="K1879" s="3" t="s">
        <v>8108</v>
      </c>
      <c r="L1879" s="3" t="s">
        <v>9947</v>
      </c>
      <c r="M1879" s="3" t="e">
        <f>VLOOKUP(F1879,'List PC Q2 có Q3 không'!$B$3:$E$139,1,0)</f>
        <v>#N/A</v>
      </c>
      <c r="N1879" s="3" t="s">
        <v>2350</v>
      </c>
      <c r="O1879" s="3" t="s">
        <v>9948</v>
      </c>
      <c r="P1879" s="3" t="s">
        <v>9949</v>
      </c>
    </row>
    <row r="1880" spans="1:16" ht="29" hidden="1" x14ac:dyDescent="0.35">
      <c r="A1880" s="3">
        <v>1280</v>
      </c>
      <c r="B1880" s="3" t="s">
        <v>6765</v>
      </c>
      <c r="C1880" s="3" t="s">
        <v>9950</v>
      </c>
      <c r="D1880" s="3" t="s">
        <v>7925</v>
      </c>
      <c r="E1880" s="3">
        <v>2000125</v>
      </c>
      <c r="F1880" s="3" t="s">
        <v>9951</v>
      </c>
      <c r="G1880" s="3"/>
      <c r="H1880" s="3" t="s">
        <v>9952</v>
      </c>
      <c r="I1880" s="3" t="s">
        <v>3560</v>
      </c>
      <c r="J1880" s="3" t="s">
        <v>7791</v>
      </c>
      <c r="K1880" s="3" t="s">
        <v>8676</v>
      </c>
      <c r="L1880" s="3" t="s">
        <v>9953</v>
      </c>
      <c r="M1880" s="3" t="e">
        <f>VLOOKUP(F1880,'List PC Q2 có Q3 không'!$B$3:$E$139,1,0)</f>
        <v>#N/A</v>
      </c>
      <c r="N1880" s="3" t="s">
        <v>3820</v>
      </c>
      <c r="O1880" s="3" t="s">
        <v>9954</v>
      </c>
      <c r="P1880" s="3" t="s">
        <v>9955</v>
      </c>
    </row>
  </sheetData>
  <autoFilter ref="A1:P1880">
    <filterColumn colId="6">
      <filters>
        <filter val="#N/A"/>
      </filters>
    </filterColumn>
    <filterColumn colId="12">
      <filters>
        <filter val="#N/A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0"/>
  <sheetViews>
    <sheetView tabSelected="1" topLeftCell="A599" workbookViewId="0">
      <selection activeCell="J611" sqref="J611"/>
    </sheetView>
  </sheetViews>
  <sheetFormatPr defaultColWidth="8.7265625" defaultRowHeight="14" x14ac:dyDescent="0.3"/>
  <cols>
    <col min="1" max="1" width="8.54296875" style="7" bestFit="1" customWidth="1"/>
    <col min="2" max="2" width="14.81640625" style="7" bestFit="1" customWidth="1"/>
    <col min="3" max="3" width="27.81640625" style="7" bestFit="1" customWidth="1"/>
    <col min="4" max="4" width="16.1796875" style="7" bestFit="1" customWidth="1"/>
    <col min="5" max="5" width="8.7265625" style="7"/>
    <col min="6" max="6" width="16.54296875" style="7" customWidth="1"/>
    <col min="7" max="16384" width="8.7265625" style="7"/>
  </cols>
  <sheetData>
    <row r="1" spans="1:6" ht="31.5" x14ac:dyDescent="0.65">
      <c r="A1" s="6" t="s">
        <v>9956</v>
      </c>
      <c r="B1" s="6"/>
      <c r="C1" s="6"/>
      <c r="D1" s="6"/>
    </row>
    <row r="2" spans="1:6" x14ac:dyDescent="0.3">
      <c r="A2" s="8" t="s">
        <v>9957</v>
      </c>
      <c r="B2" s="8" t="s">
        <v>9958</v>
      </c>
      <c r="C2" s="8" t="s">
        <v>2</v>
      </c>
      <c r="D2" s="8" t="s">
        <v>9959</v>
      </c>
    </row>
    <row r="3" spans="1:6" x14ac:dyDescent="0.3">
      <c r="A3" s="9">
        <v>1</v>
      </c>
      <c r="B3" s="10" t="s">
        <v>4232</v>
      </c>
      <c r="C3" s="10" t="s">
        <v>4230</v>
      </c>
      <c r="D3" s="9" t="s">
        <v>9960</v>
      </c>
      <c r="E3" s="7" t="str">
        <f>VLOOKUP(B3,[1]Total!$C$4:$C$611,1,0)</f>
        <v>DT-HP2011022</v>
      </c>
    </row>
    <row r="4" spans="1:6" x14ac:dyDescent="0.3">
      <c r="A4" s="9">
        <f>1+A3</f>
        <v>2</v>
      </c>
      <c r="B4" s="10" t="s">
        <v>9961</v>
      </c>
      <c r="C4" s="10" t="s">
        <v>9962</v>
      </c>
      <c r="D4" s="9" t="s">
        <v>9960</v>
      </c>
      <c r="E4" s="7" t="str">
        <f>VLOOKUP(B4,[1]Total!$C$4:$C$611,1,0)</f>
        <v>LT-DE2302017</v>
      </c>
    </row>
    <row r="5" spans="1:6" x14ac:dyDescent="0.3">
      <c r="A5" s="9">
        <f t="shared" ref="A5:A68" si="0">1+A4</f>
        <v>3</v>
      </c>
      <c r="B5" s="10" t="s">
        <v>1221</v>
      </c>
      <c r="C5" s="10" t="s">
        <v>1219</v>
      </c>
      <c r="D5" s="9" t="s">
        <v>9960</v>
      </c>
      <c r="E5" s="7" t="e">
        <f>VLOOKUP(B5,[1]Total!$C$4:$C$611,1,0)</f>
        <v>#N/A</v>
      </c>
    </row>
    <row r="6" spans="1:6" x14ac:dyDescent="0.3">
      <c r="A6" s="9">
        <f t="shared" si="0"/>
        <v>4</v>
      </c>
      <c r="B6" s="10" t="s">
        <v>1149</v>
      </c>
      <c r="C6" s="10" t="s">
        <v>1147</v>
      </c>
      <c r="D6" s="9" t="s">
        <v>9960</v>
      </c>
      <c r="E6" s="7" t="e">
        <f>VLOOKUP(B6,[1]Total!$C$4:$C$611,1,0)</f>
        <v>#N/A</v>
      </c>
    </row>
    <row r="7" spans="1:6" x14ac:dyDescent="0.3">
      <c r="A7" s="9">
        <f t="shared" si="0"/>
        <v>5</v>
      </c>
      <c r="B7" s="10" t="s">
        <v>1281</v>
      </c>
      <c r="C7" s="10" t="s">
        <v>1279</v>
      </c>
      <c r="D7" s="9" t="s">
        <v>9960</v>
      </c>
      <c r="E7" s="7" t="e">
        <f>VLOOKUP(B7,[1]Total!$C$4:$C$611,1,0)</f>
        <v>#N/A</v>
      </c>
    </row>
    <row r="8" spans="1:6" x14ac:dyDescent="0.3">
      <c r="A8" s="9">
        <f t="shared" si="0"/>
        <v>6</v>
      </c>
      <c r="B8" s="10" t="s">
        <v>1124</v>
      </c>
      <c r="C8" s="10" t="s">
        <v>1122</v>
      </c>
      <c r="D8" s="9" t="s">
        <v>9960</v>
      </c>
      <c r="E8" s="7" t="str">
        <f>VLOOKUP(B8,[1]Total!$C$4:$C$611,1,0)</f>
        <v>LT-DE2206036</v>
      </c>
    </row>
    <row r="9" spans="1:6" x14ac:dyDescent="0.3">
      <c r="A9" s="9">
        <f t="shared" si="0"/>
        <v>7</v>
      </c>
      <c r="B9" s="10" t="s">
        <v>2559</v>
      </c>
      <c r="C9" s="10" t="s">
        <v>2557</v>
      </c>
      <c r="D9" s="9" t="s">
        <v>9960</v>
      </c>
      <c r="E9" s="7" t="str">
        <f>VLOOKUP(B9,[1]Total!$C$4:$C$611,1,0)</f>
        <v>LT-DE2302024</v>
      </c>
    </row>
    <row r="10" spans="1:6" x14ac:dyDescent="0.3">
      <c r="A10" s="9">
        <f t="shared" si="0"/>
        <v>8</v>
      </c>
      <c r="B10" s="10" t="s">
        <v>4116</v>
      </c>
      <c r="C10" s="10" t="s">
        <v>4114</v>
      </c>
      <c r="D10" s="9" t="s">
        <v>9960</v>
      </c>
      <c r="E10" s="7" t="str">
        <f>VLOOKUP(B10,[1]Total!$C$4:$C$611,1,0)</f>
        <v>LT-DE2302089</v>
      </c>
    </row>
    <row r="11" spans="1:6" x14ac:dyDescent="0.3">
      <c r="A11" s="9">
        <f t="shared" si="0"/>
        <v>9</v>
      </c>
      <c r="B11" s="10" t="s">
        <v>2623</v>
      </c>
      <c r="C11" s="10" t="s">
        <v>2621</v>
      </c>
      <c r="D11" s="9" t="s">
        <v>9960</v>
      </c>
      <c r="E11" s="7" t="str">
        <f>VLOOKUP(B11,[1]Total!$C$4:$C$611,1,0)</f>
        <v>LT-DE2206010</v>
      </c>
      <c r="F11" s="11"/>
    </row>
    <row r="12" spans="1:6" x14ac:dyDescent="0.3">
      <c r="A12" s="9">
        <f t="shared" si="0"/>
        <v>10</v>
      </c>
      <c r="B12" s="10" t="s">
        <v>868</v>
      </c>
      <c r="C12" s="10" t="s">
        <v>866</v>
      </c>
      <c r="D12" s="9" t="s">
        <v>9960</v>
      </c>
      <c r="E12" s="7" t="e">
        <f>VLOOKUP(B12,[1]Total!$C$4:$C$611,1,0)</f>
        <v>#N/A</v>
      </c>
    </row>
    <row r="13" spans="1:6" x14ac:dyDescent="0.3">
      <c r="A13" s="9">
        <f t="shared" si="0"/>
        <v>11</v>
      </c>
      <c r="B13" s="10" t="s">
        <v>1187</v>
      </c>
      <c r="C13" s="10" t="s">
        <v>1185</v>
      </c>
      <c r="D13" s="9" t="s">
        <v>9960</v>
      </c>
      <c r="E13" s="7" t="e">
        <f>VLOOKUP(B13,[1]Total!$C$4:$C$611,1,0)</f>
        <v>#N/A</v>
      </c>
    </row>
    <row r="14" spans="1:6" x14ac:dyDescent="0.3">
      <c r="A14" s="9">
        <f t="shared" si="0"/>
        <v>12</v>
      </c>
      <c r="B14" s="10" t="s">
        <v>1417</v>
      </c>
      <c r="C14" s="10" t="s">
        <v>1416</v>
      </c>
      <c r="D14" s="9" t="s">
        <v>9960</v>
      </c>
      <c r="E14" s="7" t="str">
        <f>VLOOKUP(B14,[1]Total!$C$4:$C$611,1,0)</f>
        <v>LT-DE2302051</v>
      </c>
    </row>
    <row r="15" spans="1:6" x14ac:dyDescent="0.3">
      <c r="A15" s="9">
        <f t="shared" si="0"/>
        <v>13</v>
      </c>
      <c r="B15" s="10" t="s">
        <v>81</v>
      </c>
      <c r="C15" s="10" t="s">
        <v>79</v>
      </c>
      <c r="D15" s="9" t="s">
        <v>9960</v>
      </c>
      <c r="E15" s="7" t="str">
        <f>VLOOKUP(B15,[1]Total!$C$4:$C$611,1,0)</f>
        <v>LT-DE2206023</v>
      </c>
    </row>
    <row r="16" spans="1:6" x14ac:dyDescent="0.3">
      <c r="A16" s="9">
        <f t="shared" si="0"/>
        <v>14</v>
      </c>
      <c r="B16" s="10" t="s">
        <v>641</v>
      </c>
      <c r="C16" s="10" t="s">
        <v>639</v>
      </c>
      <c r="D16" s="9" t="s">
        <v>9960</v>
      </c>
      <c r="E16" s="7" t="str">
        <f>VLOOKUP(B16,[1]Total!$C$4:$C$611,1,0)</f>
        <v>LT-DE2302049</v>
      </c>
    </row>
    <row r="17" spans="1:5" x14ac:dyDescent="0.3">
      <c r="A17" s="9">
        <f t="shared" si="0"/>
        <v>15</v>
      </c>
      <c r="B17" s="10" t="s">
        <v>1349</v>
      </c>
      <c r="C17" s="10" t="s">
        <v>1347</v>
      </c>
      <c r="D17" s="9" t="s">
        <v>9960</v>
      </c>
      <c r="E17" s="7" t="e">
        <f>VLOOKUP(B17,[1]Total!$C$4:$C$611,1,0)</f>
        <v>#N/A</v>
      </c>
    </row>
    <row r="18" spans="1:5" x14ac:dyDescent="0.3">
      <c r="A18" s="9">
        <f t="shared" si="0"/>
        <v>16</v>
      </c>
      <c r="B18" s="10" t="s">
        <v>4313</v>
      </c>
      <c r="C18" s="10" t="s">
        <v>4311</v>
      </c>
      <c r="D18" s="9" t="s">
        <v>9960</v>
      </c>
      <c r="E18" s="7" t="str">
        <f>VLOOKUP(B18,[1]Total!$C$4:$C$611,1,0)</f>
        <v>DT-HP1902012</v>
      </c>
    </row>
    <row r="19" spans="1:5" x14ac:dyDescent="0.3">
      <c r="A19" s="9">
        <f t="shared" si="0"/>
        <v>17</v>
      </c>
      <c r="B19" s="10" t="s">
        <v>2141</v>
      </c>
      <c r="C19" s="10" t="s">
        <v>2139</v>
      </c>
      <c r="D19" s="9" t="s">
        <v>9960</v>
      </c>
      <c r="E19" s="7" t="str">
        <f>VLOOKUP(B19,[1]Total!$C$4:$C$611,1,0)</f>
        <v>LT-DE2302112</v>
      </c>
    </row>
    <row r="20" spans="1:5" x14ac:dyDescent="0.3">
      <c r="A20" s="9">
        <f t="shared" si="0"/>
        <v>18</v>
      </c>
      <c r="B20" s="10" t="s">
        <v>3754</v>
      </c>
      <c r="C20" s="10" t="s">
        <v>3753</v>
      </c>
      <c r="D20" s="9" t="s">
        <v>9960</v>
      </c>
      <c r="E20" s="7" t="str">
        <f>VLOOKUP(B20,[1]Total!$C$4:$C$611,1,0)</f>
        <v>DT-HP1910005</v>
      </c>
    </row>
    <row r="21" spans="1:5" x14ac:dyDescent="0.3">
      <c r="A21" s="9">
        <f t="shared" si="0"/>
        <v>19</v>
      </c>
      <c r="B21" s="10" t="s">
        <v>1226</v>
      </c>
      <c r="C21" s="10" t="s">
        <v>1224</v>
      </c>
      <c r="D21" s="9" t="s">
        <v>9960</v>
      </c>
      <c r="E21" s="7" t="e">
        <f>VLOOKUP(B21,[1]Total!$C$4:$C$611,1,0)</f>
        <v>#N/A</v>
      </c>
    </row>
    <row r="22" spans="1:5" x14ac:dyDescent="0.3">
      <c r="A22" s="9">
        <f t="shared" si="0"/>
        <v>20</v>
      </c>
      <c r="B22" s="10" t="s">
        <v>703</v>
      </c>
      <c r="C22" s="10" t="s">
        <v>701</v>
      </c>
      <c r="D22" s="9" t="s">
        <v>9960</v>
      </c>
      <c r="E22" s="7" t="str">
        <f>VLOOKUP(B22,[1]Total!$C$4:$C$611,1,0)</f>
        <v>LT-DE2302059</v>
      </c>
    </row>
    <row r="23" spans="1:5" x14ac:dyDescent="0.3">
      <c r="A23" s="9">
        <f t="shared" si="0"/>
        <v>21</v>
      </c>
      <c r="B23" s="10" t="s">
        <v>608</v>
      </c>
      <c r="C23" s="10" t="s">
        <v>606</v>
      </c>
      <c r="D23" s="9" t="s">
        <v>9960</v>
      </c>
      <c r="E23" s="7" t="str">
        <f>VLOOKUP(B23,[1]Total!$C$4:$C$611,1,0)</f>
        <v>LT-DE2302107</v>
      </c>
    </row>
    <row r="24" spans="1:5" x14ac:dyDescent="0.3">
      <c r="A24" s="9">
        <f t="shared" si="0"/>
        <v>22</v>
      </c>
      <c r="B24" s="10" t="s">
        <v>3229</v>
      </c>
      <c r="C24" s="10" t="s">
        <v>3227</v>
      </c>
      <c r="D24" s="9" t="s">
        <v>9960</v>
      </c>
      <c r="E24" s="7" t="e">
        <f>VLOOKUP(B24,[1]Total!$C$4:$C$611,1,0)</f>
        <v>#N/A</v>
      </c>
    </row>
    <row r="25" spans="1:5" x14ac:dyDescent="0.3">
      <c r="A25" s="9">
        <f t="shared" si="0"/>
        <v>23</v>
      </c>
      <c r="B25" s="10" t="s">
        <v>554</v>
      </c>
      <c r="C25" s="10" t="s">
        <v>552</v>
      </c>
      <c r="D25" s="9" t="s">
        <v>9960</v>
      </c>
      <c r="E25" s="7" t="str">
        <f>VLOOKUP(B25,[1]Total!$C$4:$C$611,1,0)</f>
        <v>LT-DE2302023</v>
      </c>
    </row>
    <row r="26" spans="1:5" x14ac:dyDescent="0.3">
      <c r="A26" s="9">
        <f t="shared" si="0"/>
        <v>24</v>
      </c>
      <c r="B26" s="10" t="s">
        <v>1429</v>
      </c>
      <c r="C26" s="10" t="s">
        <v>1427</v>
      </c>
      <c r="D26" s="9" t="s">
        <v>9960</v>
      </c>
      <c r="E26" s="7" t="e">
        <f>VLOOKUP(B26,[1]Total!$C$4:$C$611,1,0)</f>
        <v>#N/A</v>
      </c>
    </row>
    <row r="27" spans="1:5" x14ac:dyDescent="0.3">
      <c r="A27" s="9">
        <f t="shared" si="0"/>
        <v>25</v>
      </c>
      <c r="B27" s="10" t="s">
        <v>1373</v>
      </c>
      <c r="C27" s="10" t="s">
        <v>1372</v>
      </c>
      <c r="D27" s="9" t="s">
        <v>9960</v>
      </c>
      <c r="E27" s="7" t="str">
        <f>VLOOKUP(B27,[1]Total!$C$4:$C$611,1,0)</f>
        <v>LT-DE2302030</v>
      </c>
    </row>
    <row r="28" spans="1:5" x14ac:dyDescent="0.3">
      <c r="A28" s="9">
        <f t="shared" si="0"/>
        <v>26</v>
      </c>
      <c r="B28" s="10" t="s">
        <v>1364</v>
      </c>
      <c r="C28" s="10" t="s">
        <v>1362</v>
      </c>
      <c r="D28" s="9" t="s">
        <v>9960</v>
      </c>
      <c r="E28" s="7" t="e">
        <f>VLOOKUP(B28,[1]Total!$C$4:$C$611,1,0)</f>
        <v>#N/A</v>
      </c>
    </row>
    <row r="29" spans="1:5" x14ac:dyDescent="0.3">
      <c r="A29" s="9">
        <f t="shared" si="0"/>
        <v>27</v>
      </c>
      <c r="B29" s="10" t="s">
        <v>2595</v>
      </c>
      <c r="C29" s="10" t="s">
        <v>2593</v>
      </c>
      <c r="D29" s="9" t="s">
        <v>9960</v>
      </c>
      <c r="E29" s="7" t="e">
        <f>VLOOKUP(B29,[1]Total!$C$4:$C$611,1,0)</f>
        <v>#N/A</v>
      </c>
    </row>
    <row r="30" spans="1:5" x14ac:dyDescent="0.3">
      <c r="A30" s="9">
        <f t="shared" si="0"/>
        <v>28</v>
      </c>
      <c r="B30" s="10" t="s">
        <v>2496</v>
      </c>
      <c r="C30" s="10" t="s">
        <v>2494</v>
      </c>
      <c r="D30" s="9" t="s">
        <v>9960</v>
      </c>
      <c r="E30" s="7" t="str">
        <f>VLOOKUP(B30,[1]Total!$C$4:$C$611,1,0)</f>
        <v>LT-DE2206029</v>
      </c>
    </row>
    <row r="31" spans="1:5" x14ac:dyDescent="0.3">
      <c r="A31" s="9">
        <f t="shared" si="0"/>
        <v>29</v>
      </c>
      <c r="B31" s="10" t="s">
        <v>1203</v>
      </c>
      <c r="C31" s="10" t="s">
        <v>1201</v>
      </c>
      <c r="D31" s="9" t="s">
        <v>9960</v>
      </c>
      <c r="E31" s="7" t="e">
        <f>VLOOKUP(B31,[1]Total!$C$4:$C$611,1,0)</f>
        <v>#N/A</v>
      </c>
    </row>
    <row r="32" spans="1:5" x14ac:dyDescent="0.3">
      <c r="A32" s="9">
        <f t="shared" si="0"/>
        <v>30</v>
      </c>
      <c r="B32" s="10" t="s">
        <v>549</v>
      </c>
      <c r="C32" s="10" t="s">
        <v>547</v>
      </c>
      <c r="D32" s="9" t="s">
        <v>9960</v>
      </c>
      <c r="E32" s="7" t="e">
        <f>VLOOKUP(B32,[1]Total!$C$4:$C$611,1,0)</f>
        <v>#N/A</v>
      </c>
    </row>
    <row r="33" spans="1:5" x14ac:dyDescent="0.3">
      <c r="A33" s="9">
        <f t="shared" si="0"/>
        <v>31</v>
      </c>
      <c r="B33" s="10" t="s">
        <v>393</v>
      </c>
      <c r="C33" s="10" t="s">
        <v>391</v>
      </c>
      <c r="D33" s="9" t="s">
        <v>9960</v>
      </c>
      <c r="E33" s="7" t="e">
        <f>VLOOKUP(B33,[1]Total!$C$4:$C$611,1,0)</f>
        <v>#N/A</v>
      </c>
    </row>
    <row r="34" spans="1:5" x14ac:dyDescent="0.3">
      <c r="A34" s="9">
        <f t="shared" si="0"/>
        <v>32</v>
      </c>
      <c r="B34" s="10" t="s">
        <v>1378</v>
      </c>
      <c r="C34" s="10" t="s">
        <v>1376</v>
      </c>
      <c r="D34" s="9" t="s">
        <v>9960</v>
      </c>
      <c r="E34" s="7" t="e">
        <f>VLOOKUP(B34,[1]Total!$C$4:$C$611,1,0)</f>
        <v>#N/A</v>
      </c>
    </row>
    <row r="35" spans="1:5" x14ac:dyDescent="0.3">
      <c r="A35" s="9">
        <f t="shared" si="0"/>
        <v>33</v>
      </c>
      <c r="B35" s="10" t="s">
        <v>268</v>
      </c>
      <c r="C35" s="10" t="s">
        <v>266</v>
      </c>
      <c r="D35" s="9" t="s">
        <v>9960</v>
      </c>
      <c r="E35" s="7" t="e">
        <f>VLOOKUP(B35,[1]Total!$C$4:$C$611,1,0)</f>
        <v>#N/A</v>
      </c>
    </row>
    <row r="36" spans="1:5" x14ac:dyDescent="0.3">
      <c r="A36" s="9">
        <f t="shared" si="0"/>
        <v>34</v>
      </c>
      <c r="B36" s="10" t="s">
        <v>5138</v>
      </c>
      <c r="C36" s="10" t="s">
        <v>5136</v>
      </c>
      <c r="D36" s="9" t="s">
        <v>9960</v>
      </c>
      <c r="E36" s="7" t="str">
        <f>VLOOKUP(B36,[1]Total!$C$4:$C$611,1,0)</f>
        <v>DT-DE2302007</v>
      </c>
    </row>
    <row r="37" spans="1:5" x14ac:dyDescent="0.3">
      <c r="A37" s="9">
        <f t="shared" si="0"/>
        <v>35</v>
      </c>
      <c r="B37" s="10" t="s">
        <v>1263</v>
      </c>
      <c r="C37" s="10" t="s">
        <v>1261</v>
      </c>
      <c r="D37" s="9" t="s">
        <v>9960</v>
      </c>
      <c r="E37" s="7" t="str">
        <f>VLOOKUP(B37,[1]Total!$C$4:$C$611,1,0)</f>
        <v>LT-DE2302062</v>
      </c>
    </row>
    <row r="38" spans="1:5" x14ac:dyDescent="0.3">
      <c r="A38" s="9">
        <f t="shared" si="0"/>
        <v>36</v>
      </c>
      <c r="B38" s="10" t="s">
        <v>2038</v>
      </c>
      <c r="C38" s="10" t="s">
        <v>2036</v>
      </c>
      <c r="D38" s="9" t="s">
        <v>9960</v>
      </c>
      <c r="E38" s="7" t="e">
        <f>VLOOKUP(B38,[1]Total!$C$4:$C$611,1,0)</f>
        <v>#N/A</v>
      </c>
    </row>
    <row r="39" spans="1:5" x14ac:dyDescent="0.3">
      <c r="A39" s="9">
        <f t="shared" si="0"/>
        <v>37</v>
      </c>
      <c r="B39" s="10" t="s">
        <v>3348</v>
      </c>
      <c r="C39" s="10" t="s">
        <v>3346</v>
      </c>
      <c r="D39" s="9" t="s">
        <v>9960</v>
      </c>
      <c r="E39" s="7" t="e">
        <f>VLOOKUP(B39,[1]Total!$C$4:$C$611,1,0)</f>
        <v>#N/A</v>
      </c>
    </row>
    <row r="40" spans="1:5" x14ac:dyDescent="0.3">
      <c r="A40" s="9">
        <f t="shared" si="0"/>
        <v>38</v>
      </c>
      <c r="B40" s="10" t="s">
        <v>2002</v>
      </c>
      <c r="C40" s="10" t="s">
        <v>2000</v>
      </c>
      <c r="D40" s="9" t="s">
        <v>9960</v>
      </c>
      <c r="E40" s="7" t="e">
        <f>VLOOKUP(B40,[1]Total!$C$4:$C$611,1,0)</f>
        <v>#N/A</v>
      </c>
    </row>
    <row r="41" spans="1:5" x14ac:dyDescent="0.3">
      <c r="A41" s="9">
        <f t="shared" si="0"/>
        <v>39</v>
      </c>
      <c r="B41" s="10" t="s">
        <v>425</v>
      </c>
      <c r="C41" s="10" t="s">
        <v>423</v>
      </c>
      <c r="D41" s="9" t="s">
        <v>9960</v>
      </c>
      <c r="E41" s="7" t="str">
        <f>VLOOKUP(B41,[1]Total!$C$4:$C$611,1,0)</f>
        <v>DT-DE2302081</v>
      </c>
    </row>
    <row r="42" spans="1:5" x14ac:dyDescent="0.3">
      <c r="A42" s="9">
        <f t="shared" si="0"/>
        <v>40</v>
      </c>
      <c r="B42" s="10" t="s">
        <v>2694</v>
      </c>
      <c r="C42" s="10" t="s">
        <v>2692</v>
      </c>
      <c r="D42" s="9" t="s">
        <v>9960</v>
      </c>
      <c r="E42" s="7" t="str">
        <f>VLOOKUP(B42,[1]Total!$C$4:$C$611,1,0)</f>
        <v>DT-HP1911005</v>
      </c>
    </row>
    <row r="43" spans="1:5" x14ac:dyDescent="0.3">
      <c r="A43" s="9">
        <f t="shared" si="0"/>
        <v>41</v>
      </c>
      <c r="B43" s="10" t="s">
        <v>2398</v>
      </c>
      <c r="C43" s="10" t="s">
        <v>2396</v>
      </c>
      <c r="D43" s="9" t="s">
        <v>9960</v>
      </c>
      <c r="E43" s="7" t="str">
        <f>VLOOKUP(B43,[1]Total!$C$4:$C$611,1,0)</f>
        <v>DT-HP1812001</v>
      </c>
    </row>
    <row r="44" spans="1:5" x14ac:dyDescent="0.3">
      <c r="A44" s="9">
        <f t="shared" si="0"/>
        <v>42</v>
      </c>
      <c r="B44" s="10" t="s">
        <v>384</v>
      </c>
      <c r="C44" s="10" t="s">
        <v>383</v>
      </c>
      <c r="D44" s="9" t="s">
        <v>9960</v>
      </c>
      <c r="E44" s="7" t="str">
        <f>VLOOKUP(B44,[1]Total!$C$4:$C$611,1,0)</f>
        <v>LT-PN1902002</v>
      </c>
    </row>
    <row r="45" spans="1:5" x14ac:dyDescent="0.3">
      <c r="A45" s="9">
        <f t="shared" si="0"/>
        <v>43</v>
      </c>
      <c r="B45" s="10" t="s">
        <v>2573</v>
      </c>
      <c r="C45" s="10" t="s">
        <v>2571</v>
      </c>
      <c r="D45" s="9" t="s">
        <v>9960</v>
      </c>
      <c r="E45" s="7" t="e">
        <f>VLOOKUP(B45,[1]Total!$C$4:$C$611,1,0)</f>
        <v>#N/A</v>
      </c>
    </row>
    <row r="46" spans="1:5" x14ac:dyDescent="0.3">
      <c r="A46" s="9">
        <f t="shared" si="0"/>
        <v>44</v>
      </c>
      <c r="B46" s="10" t="s">
        <v>2931</v>
      </c>
      <c r="C46" s="10" t="s">
        <v>2930</v>
      </c>
      <c r="D46" s="9" t="s">
        <v>9963</v>
      </c>
      <c r="E46" s="7" t="str">
        <f>VLOOKUP(B46,[1]Total!$C$4:$C$611,1,0)</f>
        <v>LT-PN1812001</v>
      </c>
    </row>
    <row r="47" spans="1:5" x14ac:dyDescent="0.3">
      <c r="A47" s="9">
        <f t="shared" si="0"/>
        <v>45</v>
      </c>
      <c r="B47" s="10" t="s">
        <v>91</v>
      </c>
      <c r="C47" s="10" t="s">
        <v>90</v>
      </c>
      <c r="D47" s="9" t="s">
        <v>9963</v>
      </c>
      <c r="E47" s="7" t="str">
        <f>VLOOKUP(B47,[1]Total!$C$4:$C$611,1,0)</f>
        <v>LT-DE2302003</v>
      </c>
    </row>
    <row r="48" spans="1:5" x14ac:dyDescent="0.3">
      <c r="A48" s="9">
        <f t="shared" si="0"/>
        <v>46</v>
      </c>
      <c r="B48" s="10" t="s">
        <v>603</v>
      </c>
      <c r="C48" s="10" t="s">
        <v>601</v>
      </c>
      <c r="D48" s="9" t="s">
        <v>9963</v>
      </c>
      <c r="E48" s="7" t="str">
        <f>VLOOKUP(B48,[1]Total!$C$4:$C$611,1,0)</f>
        <v>LT-DE2206021</v>
      </c>
    </row>
    <row r="49" spans="1:5" x14ac:dyDescent="0.3">
      <c r="A49" s="9">
        <f t="shared" si="0"/>
        <v>47</v>
      </c>
      <c r="B49" s="10" t="s">
        <v>9964</v>
      </c>
      <c r="C49" s="10" t="s">
        <v>9965</v>
      </c>
      <c r="D49" s="9" t="s">
        <v>9963</v>
      </c>
      <c r="E49" s="7" t="str">
        <f>VLOOKUP(B49,[1]Total!$C$4:$C$611,1,0)</f>
        <v>LT-DE2206037</v>
      </c>
    </row>
    <row r="50" spans="1:5" x14ac:dyDescent="0.3">
      <c r="A50" s="9">
        <f t="shared" si="0"/>
        <v>48</v>
      </c>
      <c r="B50" s="10" t="s">
        <v>1208</v>
      </c>
      <c r="C50" s="10" t="s">
        <v>1206</v>
      </c>
      <c r="D50" s="9" t="s">
        <v>9963</v>
      </c>
      <c r="E50" s="7" t="str">
        <f>VLOOKUP(B50,[1]Total!$C$4:$C$611,1,0)</f>
        <v>LT-DE2302005</v>
      </c>
    </row>
    <row r="51" spans="1:5" x14ac:dyDescent="0.3">
      <c r="A51" s="9">
        <f t="shared" si="0"/>
        <v>49</v>
      </c>
      <c r="B51" s="10" t="s">
        <v>2765</v>
      </c>
      <c r="C51" s="10" t="s">
        <v>2764</v>
      </c>
      <c r="D51" s="9" t="s">
        <v>9963</v>
      </c>
      <c r="E51" s="7" t="str">
        <f>VLOOKUP(B51,[1]Total!$C$4:$C$611,1,0)</f>
        <v>LT-DE2302083</v>
      </c>
    </row>
    <row r="52" spans="1:5" x14ac:dyDescent="0.3">
      <c r="A52" s="9">
        <f t="shared" si="0"/>
        <v>50</v>
      </c>
      <c r="B52" s="10" t="s">
        <v>597</v>
      </c>
      <c r="C52" s="10" t="s">
        <v>595</v>
      </c>
      <c r="D52" s="9" t="s">
        <v>9963</v>
      </c>
      <c r="E52" s="7" t="str">
        <f>VLOOKUP(B52,[1]Total!$C$4:$C$611,1,0)</f>
        <v>LT-DE2302057</v>
      </c>
    </row>
    <row r="53" spans="1:5" x14ac:dyDescent="0.3">
      <c r="A53" s="9">
        <f t="shared" si="0"/>
        <v>51</v>
      </c>
      <c r="B53" s="10" t="s">
        <v>884</v>
      </c>
      <c r="C53" s="10" t="s">
        <v>882</v>
      </c>
      <c r="D53" s="9" t="s">
        <v>9963</v>
      </c>
      <c r="E53" s="7" t="str">
        <f>VLOOKUP(B53,[1]Total!$C$4:$C$611,1,0)</f>
        <v>LT-DE2302118</v>
      </c>
    </row>
    <row r="54" spans="1:5" x14ac:dyDescent="0.3">
      <c r="A54" s="9">
        <f t="shared" si="0"/>
        <v>52</v>
      </c>
      <c r="B54" s="10" t="s">
        <v>2460</v>
      </c>
      <c r="C54" s="10" t="s">
        <v>2458</v>
      </c>
      <c r="D54" s="9" t="s">
        <v>9963</v>
      </c>
      <c r="E54" s="7" t="str">
        <f>VLOOKUP(B54,[1]Total!$C$4:$C$611,1,0)</f>
        <v>LT-DE2302074</v>
      </c>
    </row>
    <row r="55" spans="1:5" x14ac:dyDescent="0.3">
      <c r="A55" s="9">
        <f t="shared" si="0"/>
        <v>53</v>
      </c>
      <c r="B55" s="10" t="s">
        <v>211</v>
      </c>
      <c r="C55" s="10" t="s">
        <v>209</v>
      </c>
      <c r="D55" s="9" t="s">
        <v>9963</v>
      </c>
      <c r="E55" s="7" t="str">
        <f>VLOOKUP(B55,[1]Total!$C$4:$C$611,1,0)</f>
        <v>LT-DE2302034</v>
      </c>
    </row>
    <row r="56" spans="1:5" x14ac:dyDescent="0.3">
      <c r="A56" s="9">
        <f t="shared" si="0"/>
        <v>54</v>
      </c>
      <c r="B56" s="10" t="s">
        <v>2872</v>
      </c>
      <c r="C56" s="10" t="s">
        <v>2870</v>
      </c>
      <c r="D56" s="9" t="s">
        <v>9963</v>
      </c>
      <c r="E56" s="7" t="str">
        <f>VLOOKUP(B56,[1]Total!$C$4:$C$611,1,0)</f>
        <v>DT-DE2302084</v>
      </c>
    </row>
    <row r="57" spans="1:5" x14ac:dyDescent="0.3">
      <c r="A57" s="9">
        <f t="shared" si="0"/>
        <v>55</v>
      </c>
      <c r="B57" s="10" t="s">
        <v>2175</v>
      </c>
      <c r="C57" s="10" t="s">
        <v>2173</v>
      </c>
      <c r="D57" s="9" t="s">
        <v>9963</v>
      </c>
      <c r="E57" s="7" t="str">
        <f>VLOOKUP(B57,[1]Total!$C$4:$C$611,1,0)</f>
        <v>DT-DE2302070</v>
      </c>
    </row>
    <row r="58" spans="1:5" x14ac:dyDescent="0.3">
      <c r="A58" s="9">
        <f t="shared" si="0"/>
        <v>56</v>
      </c>
      <c r="B58" s="10" t="s">
        <v>857</v>
      </c>
      <c r="C58" s="10" t="s">
        <v>855</v>
      </c>
      <c r="D58" s="9" t="s">
        <v>9963</v>
      </c>
      <c r="E58" s="7" t="str">
        <f>VLOOKUP(B58,[1]Total!$C$4:$C$611,1,0)</f>
        <v>DT-DE2302029</v>
      </c>
    </row>
    <row r="59" spans="1:5" x14ac:dyDescent="0.3">
      <c r="A59" s="9">
        <f t="shared" si="0"/>
        <v>57</v>
      </c>
      <c r="B59" s="10" t="s">
        <v>873</v>
      </c>
      <c r="C59" s="10" t="s">
        <v>871</v>
      </c>
      <c r="D59" s="9" t="s">
        <v>9963</v>
      </c>
      <c r="E59" s="7" t="str">
        <f>VLOOKUP(B59,[1]Total!$C$4:$C$611,1,0)</f>
        <v>DT-HP2308024</v>
      </c>
    </row>
    <row r="60" spans="1:5" x14ac:dyDescent="0.3">
      <c r="A60" s="9">
        <f t="shared" si="0"/>
        <v>58</v>
      </c>
      <c r="B60" s="10" t="s">
        <v>3250</v>
      </c>
      <c r="C60" s="10" t="s">
        <v>3248</v>
      </c>
      <c r="D60" s="9" t="s">
        <v>9963</v>
      </c>
      <c r="E60" s="7" t="str">
        <f>VLOOKUP(B60,[1]Total!$C$4:$C$611,1,0)</f>
        <v>DT-DE2302013</v>
      </c>
    </row>
    <row r="61" spans="1:5" x14ac:dyDescent="0.3">
      <c r="A61" s="9">
        <f t="shared" si="0"/>
        <v>59</v>
      </c>
      <c r="B61" s="10" t="s">
        <v>3416</v>
      </c>
      <c r="C61" s="10" t="s">
        <v>3414</v>
      </c>
      <c r="D61" s="9" t="s">
        <v>9963</v>
      </c>
      <c r="E61" s="7" t="str">
        <f>VLOOKUP(B61,[1]Total!$C$4:$C$611,1,0)</f>
        <v>DT-HP2308040</v>
      </c>
    </row>
    <row r="62" spans="1:5" x14ac:dyDescent="0.3">
      <c r="A62" s="9">
        <f t="shared" si="0"/>
        <v>60</v>
      </c>
      <c r="B62" s="10" t="s">
        <v>2474</v>
      </c>
      <c r="C62" s="10" t="s">
        <v>2472</v>
      </c>
      <c r="D62" s="9" t="s">
        <v>9963</v>
      </c>
      <c r="E62" s="7" t="str">
        <f>VLOOKUP(B62,[1]Total!$C$4:$C$611,1,0)</f>
        <v>DT-HP2308005</v>
      </c>
    </row>
    <row r="63" spans="1:5" x14ac:dyDescent="0.3">
      <c r="A63" s="9">
        <f t="shared" si="0"/>
        <v>61</v>
      </c>
      <c r="B63" s="10" t="s">
        <v>3773</v>
      </c>
      <c r="C63" s="10" t="s">
        <v>3772</v>
      </c>
      <c r="D63" s="9" t="s">
        <v>9963</v>
      </c>
      <c r="E63" s="7" t="str">
        <f>VLOOKUP(B63,[1]Total!$C$4:$C$611,1,0)</f>
        <v>DT-HP2308043</v>
      </c>
    </row>
    <row r="64" spans="1:5" x14ac:dyDescent="0.3">
      <c r="A64" s="9">
        <f t="shared" si="0"/>
        <v>62</v>
      </c>
      <c r="B64" s="10" t="s">
        <v>1794</v>
      </c>
      <c r="C64" s="10" t="s">
        <v>1792</v>
      </c>
      <c r="D64" s="9" t="s">
        <v>9963</v>
      </c>
      <c r="E64" s="7" t="str">
        <f>VLOOKUP(B64,[1]Total!$C$4:$C$611,1,0)</f>
        <v>DT-HP2308030</v>
      </c>
    </row>
    <row r="65" spans="1:5" x14ac:dyDescent="0.3">
      <c r="A65" s="9">
        <f t="shared" si="0"/>
        <v>63</v>
      </c>
      <c r="B65" s="10" t="s">
        <v>2196</v>
      </c>
      <c r="C65" s="10" t="s">
        <v>2194</v>
      </c>
      <c r="D65" s="9" t="s">
        <v>9963</v>
      </c>
      <c r="E65" s="7" t="str">
        <f>VLOOKUP(B65,[1]Total!$C$4:$C$611,1,0)</f>
        <v>DT-HP2308022</v>
      </c>
    </row>
    <row r="66" spans="1:5" x14ac:dyDescent="0.3">
      <c r="A66" s="9">
        <f t="shared" si="0"/>
        <v>64</v>
      </c>
      <c r="B66" s="10" t="s">
        <v>2732</v>
      </c>
      <c r="C66" s="10" t="s">
        <v>2730</v>
      </c>
      <c r="D66" s="9" t="s">
        <v>9963</v>
      </c>
      <c r="E66" s="7" t="str">
        <f>VLOOKUP(B66,[1]Total!$C$4:$C$611,1,0)</f>
        <v>DT-HP2308002</v>
      </c>
    </row>
    <row r="67" spans="1:5" x14ac:dyDescent="0.3">
      <c r="A67" s="9">
        <f t="shared" si="0"/>
        <v>65</v>
      </c>
      <c r="B67" s="10" t="s">
        <v>3272</v>
      </c>
      <c r="C67" s="10" t="s">
        <v>3271</v>
      </c>
      <c r="D67" s="9" t="s">
        <v>9963</v>
      </c>
      <c r="E67" s="7" t="str">
        <f>VLOOKUP(B67,[1]Total!$C$4:$C$611,1,0)</f>
        <v>DT-HP2308023</v>
      </c>
    </row>
    <row r="68" spans="1:5" x14ac:dyDescent="0.3">
      <c r="A68" s="9">
        <f t="shared" si="0"/>
        <v>66</v>
      </c>
      <c r="B68" s="10" t="s">
        <v>2687</v>
      </c>
      <c r="C68" s="10" t="s">
        <v>2685</v>
      </c>
      <c r="D68" s="9" t="s">
        <v>9963</v>
      </c>
      <c r="E68" s="7" t="str">
        <f>VLOOKUP(B68,[1]Total!$C$4:$C$611,1,0)</f>
        <v>DT-HP2308016</v>
      </c>
    </row>
    <row r="69" spans="1:5" x14ac:dyDescent="0.3">
      <c r="A69" s="9">
        <f t="shared" ref="A69:A132" si="1">1+A68</f>
        <v>67</v>
      </c>
      <c r="B69" s="10" t="s">
        <v>9966</v>
      </c>
      <c r="C69" s="10" t="s">
        <v>9967</v>
      </c>
      <c r="D69" s="9" t="s">
        <v>9963</v>
      </c>
      <c r="E69" s="7" t="str">
        <f>VLOOKUP(B69,[1]Total!$C$4:$C$611,1,0)</f>
        <v>DT-HP2308012</v>
      </c>
    </row>
    <row r="70" spans="1:5" x14ac:dyDescent="0.3">
      <c r="A70" s="9">
        <f t="shared" si="1"/>
        <v>68</v>
      </c>
      <c r="B70" s="10" t="s">
        <v>572</v>
      </c>
      <c r="C70" s="10" t="s">
        <v>570</v>
      </c>
      <c r="D70" s="9" t="s">
        <v>9963</v>
      </c>
      <c r="E70" s="7" t="e">
        <f>VLOOKUP(B70,[1]Total!$C$4:$C$611,1,0)</f>
        <v>#N/A</v>
      </c>
    </row>
    <row r="71" spans="1:5" x14ac:dyDescent="0.3">
      <c r="A71" s="9">
        <f t="shared" si="1"/>
        <v>69</v>
      </c>
      <c r="B71" s="10" t="s">
        <v>2226</v>
      </c>
      <c r="C71" s="10" t="s">
        <v>2224</v>
      </c>
      <c r="D71" s="9" t="s">
        <v>9963</v>
      </c>
      <c r="E71" s="7" t="str">
        <f>VLOOKUP(B71,[1]Total!$C$4:$C$611,1,0)</f>
        <v>DT-DE2005001</v>
      </c>
    </row>
    <row r="72" spans="1:5" x14ac:dyDescent="0.3">
      <c r="A72" s="9">
        <f t="shared" si="1"/>
        <v>70</v>
      </c>
      <c r="B72" s="10" t="s">
        <v>2368</v>
      </c>
      <c r="C72" s="10" t="s">
        <v>2366</v>
      </c>
      <c r="D72" s="9" t="s">
        <v>9963</v>
      </c>
      <c r="E72" s="7" t="str">
        <f>VLOOKUP(B72,[1]Total!$C$4:$C$611,1,0)</f>
        <v>DT-DE2005002</v>
      </c>
    </row>
    <row r="73" spans="1:5" x14ac:dyDescent="0.3">
      <c r="A73" s="9">
        <f t="shared" si="1"/>
        <v>71</v>
      </c>
      <c r="B73" s="10" t="s">
        <v>1238</v>
      </c>
      <c r="C73" s="10" t="s">
        <v>1236</v>
      </c>
      <c r="D73" s="9" t="s">
        <v>9963</v>
      </c>
      <c r="E73" s="7" t="str">
        <f>VLOOKUP(B73,[1]Total!$C$4:$C$611,1,0)</f>
        <v>DT-HP2308033</v>
      </c>
    </row>
    <row r="74" spans="1:5" x14ac:dyDescent="0.3">
      <c r="A74" s="9">
        <f t="shared" si="1"/>
        <v>72</v>
      </c>
      <c r="B74" s="10" t="s">
        <v>3861</v>
      </c>
      <c r="C74" s="10" t="s">
        <v>3859</v>
      </c>
      <c r="D74" s="9" t="s">
        <v>9963</v>
      </c>
      <c r="E74" s="7" t="str">
        <f>VLOOKUP(B74,[1]Total!$C$4:$C$611,1,0)</f>
        <v>DT-HP2308037</v>
      </c>
    </row>
    <row r="75" spans="1:5" x14ac:dyDescent="0.3">
      <c r="A75" s="9">
        <f t="shared" si="1"/>
        <v>73</v>
      </c>
      <c r="B75" s="10" t="s">
        <v>3614</v>
      </c>
      <c r="C75" s="10" t="s">
        <v>3612</v>
      </c>
      <c r="D75" s="9" t="s">
        <v>9963</v>
      </c>
      <c r="E75" s="7" t="str">
        <f>VLOOKUP(B75,[1]Total!$C$4:$C$611,1,0)</f>
        <v>DT-DE1602599</v>
      </c>
    </row>
    <row r="76" spans="1:5" x14ac:dyDescent="0.3">
      <c r="A76" s="9">
        <f t="shared" si="1"/>
        <v>74</v>
      </c>
      <c r="B76" s="10" t="s">
        <v>3907</v>
      </c>
      <c r="C76" s="10" t="s">
        <v>3905</v>
      </c>
      <c r="D76" s="9" t="s">
        <v>9963</v>
      </c>
      <c r="E76" s="7" t="str">
        <f>VLOOKUP(B76,[1]Total!$C$4:$C$611,1,0)</f>
        <v>DT-DE1602505</v>
      </c>
    </row>
    <row r="77" spans="1:5" x14ac:dyDescent="0.3">
      <c r="A77" s="9">
        <f t="shared" si="1"/>
        <v>75</v>
      </c>
      <c r="B77" s="10" t="s">
        <v>632</v>
      </c>
      <c r="C77" s="10" t="s">
        <v>629</v>
      </c>
      <c r="D77" s="9" t="s">
        <v>9963</v>
      </c>
      <c r="E77" s="7" t="str">
        <f>VLOOKUP(B77,[1]Total!$C$4:$C$611,1,0)</f>
        <v>DT-DE1808001</v>
      </c>
    </row>
    <row r="78" spans="1:5" x14ac:dyDescent="0.3">
      <c r="A78" s="9">
        <f t="shared" si="1"/>
        <v>76</v>
      </c>
      <c r="B78" s="10" t="s">
        <v>3788</v>
      </c>
      <c r="C78" s="10" t="s">
        <v>3787</v>
      </c>
      <c r="D78" s="9" t="s">
        <v>9963</v>
      </c>
      <c r="E78" s="7" t="str">
        <f>VLOOKUP(B78,[1]Total!$C$4:$C$611,1,0)</f>
        <v>DT-DE1602507</v>
      </c>
    </row>
    <row r="79" spans="1:5" x14ac:dyDescent="0.3">
      <c r="A79" s="9">
        <f t="shared" si="1"/>
        <v>77</v>
      </c>
      <c r="B79" s="10" t="s">
        <v>3407</v>
      </c>
      <c r="C79" s="10" t="s">
        <v>3405</v>
      </c>
      <c r="D79" s="9" t="s">
        <v>9963</v>
      </c>
      <c r="E79" s="7" t="str">
        <f>VLOOKUP(B79,[1]Total!$C$4:$C$611,1,0)</f>
        <v>DT-DE2302096</v>
      </c>
    </row>
    <row r="80" spans="1:5" x14ac:dyDescent="0.3">
      <c r="A80" s="9">
        <f t="shared" si="1"/>
        <v>78</v>
      </c>
      <c r="B80" s="10" t="s">
        <v>1958</v>
      </c>
      <c r="C80" s="10" t="s">
        <v>1956</v>
      </c>
      <c r="D80" s="9" t="s">
        <v>9963</v>
      </c>
      <c r="E80" s="7" t="str">
        <f>VLOOKUP(B80,[1]Total!$C$4:$C$611,1,0)</f>
        <v>DT-DE2302094</v>
      </c>
    </row>
    <row r="81" spans="1:5" x14ac:dyDescent="0.3">
      <c r="A81" s="9">
        <f t="shared" si="1"/>
        <v>79</v>
      </c>
      <c r="B81" s="10" t="s">
        <v>1967</v>
      </c>
      <c r="C81" s="10" t="s">
        <v>1965</v>
      </c>
      <c r="D81" s="9" t="s">
        <v>9963</v>
      </c>
      <c r="E81" s="7" t="str">
        <f>VLOOKUP(B81,[1]Total!$C$4:$C$611,1,0)</f>
        <v>DT-DE2302095</v>
      </c>
    </row>
    <row r="82" spans="1:5" x14ac:dyDescent="0.3">
      <c r="A82" s="9">
        <f t="shared" si="1"/>
        <v>80</v>
      </c>
      <c r="B82" s="10" t="s">
        <v>3076</v>
      </c>
      <c r="C82" s="10" t="s">
        <v>3074</v>
      </c>
      <c r="D82" s="9" t="s">
        <v>9963</v>
      </c>
      <c r="E82" s="7" t="str">
        <f>VLOOKUP(B82,[1]Total!$C$4:$C$611,1,0)</f>
        <v>DT-HP2308018</v>
      </c>
    </row>
    <row r="83" spans="1:5" x14ac:dyDescent="0.3">
      <c r="A83" s="9">
        <f t="shared" si="1"/>
        <v>81</v>
      </c>
      <c r="B83" s="10" t="s">
        <v>1738</v>
      </c>
      <c r="C83" s="10" t="s">
        <v>1736</v>
      </c>
      <c r="D83" s="9" t="s">
        <v>9963</v>
      </c>
      <c r="E83" s="7" t="str">
        <f>VLOOKUP(B83,[1]Total!$C$4:$C$611,1,0)</f>
        <v>DT-HP1806003</v>
      </c>
    </row>
    <row r="84" spans="1:5" x14ac:dyDescent="0.3">
      <c r="A84" s="9">
        <f t="shared" si="1"/>
        <v>82</v>
      </c>
      <c r="B84" s="10" t="s">
        <v>3658</v>
      </c>
      <c r="C84" s="10" t="s">
        <v>3657</v>
      </c>
      <c r="D84" s="9" t="s">
        <v>9963</v>
      </c>
      <c r="E84" s="7" t="str">
        <f>VLOOKUP(B84,[1]Total!$C$4:$C$611,1,0)</f>
        <v>DT-HP2308041</v>
      </c>
    </row>
    <row r="85" spans="1:5" x14ac:dyDescent="0.3">
      <c r="A85" s="9">
        <f t="shared" si="1"/>
        <v>83</v>
      </c>
      <c r="B85" s="10" t="s">
        <v>6580</v>
      </c>
      <c r="C85" s="10" t="s">
        <v>6579</v>
      </c>
      <c r="D85" s="9" t="s">
        <v>9963</v>
      </c>
      <c r="E85" s="7" t="str">
        <f>VLOOKUP(B85,[1]Total!$C$4:$C$611,1,0)</f>
        <v>DT-HP1806002</v>
      </c>
    </row>
    <row r="86" spans="1:5" x14ac:dyDescent="0.3">
      <c r="A86" s="9">
        <f t="shared" si="1"/>
        <v>84</v>
      </c>
      <c r="B86" s="10" t="s">
        <v>3083</v>
      </c>
      <c r="C86" s="10" t="s">
        <v>3081</v>
      </c>
      <c r="D86" s="9" t="s">
        <v>9963</v>
      </c>
      <c r="E86" s="7" t="str">
        <f>VLOOKUP(B86,[1]Total!$C$4:$C$611,1,0)</f>
        <v>DT-HP1806005</v>
      </c>
    </row>
    <row r="87" spans="1:5" ht="14.5" x14ac:dyDescent="0.3">
      <c r="A87" s="9">
        <f t="shared" si="1"/>
        <v>85</v>
      </c>
      <c r="B87" s="12" t="s">
        <v>2317</v>
      </c>
      <c r="C87" s="12" t="s">
        <v>2315</v>
      </c>
      <c r="D87" s="9" t="s">
        <v>9968</v>
      </c>
      <c r="E87" s="7" t="str">
        <f>VLOOKUP(B87,[1]Total!$C$4:$C$611,1,0)</f>
        <v>DT-DE2302016</v>
      </c>
    </row>
    <row r="88" spans="1:5" ht="14.5" x14ac:dyDescent="0.3">
      <c r="A88" s="9">
        <f t="shared" si="1"/>
        <v>86</v>
      </c>
      <c r="B88" s="12" t="s">
        <v>2211</v>
      </c>
      <c r="C88" s="12" t="s">
        <v>2209</v>
      </c>
      <c r="D88" s="9" t="s">
        <v>9968</v>
      </c>
      <c r="E88" s="7" t="e">
        <f>VLOOKUP(B88,[1]Total!$C$4:$C$611,1,0)</f>
        <v>#N/A</v>
      </c>
    </row>
    <row r="89" spans="1:5" ht="14.5" x14ac:dyDescent="0.3">
      <c r="A89" s="9">
        <f t="shared" si="1"/>
        <v>87</v>
      </c>
      <c r="B89" s="12" t="s">
        <v>1651</v>
      </c>
      <c r="C89" s="12" t="s">
        <v>1649</v>
      </c>
      <c r="D89" s="9" t="s">
        <v>9968</v>
      </c>
      <c r="E89" s="7" t="str">
        <f>VLOOKUP(B89,[1]Total!$C$4:$C$611,1,0)</f>
        <v>LT-DE2302027</v>
      </c>
    </row>
    <row r="90" spans="1:5" ht="14.5" x14ac:dyDescent="0.3">
      <c r="A90" s="9">
        <f t="shared" si="1"/>
        <v>88</v>
      </c>
      <c r="B90" s="12" t="s">
        <v>1709</v>
      </c>
      <c r="C90" s="12" t="s">
        <v>1707</v>
      </c>
      <c r="D90" s="9" t="s">
        <v>9968</v>
      </c>
      <c r="E90" s="7" t="str">
        <f>VLOOKUP(B90,[1]Total!$C$4:$C$611,1,0)</f>
        <v>DT-DE2302087</v>
      </c>
    </row>
    <row r="91" spans="1:5" ht="14.5" x14ac:dyDescent="0.3">
      <c r="A91" s="9">
        <f t="shared" si="1"/>
        <v>89</v>
      </c>
      <c r="B91" s="12" t="s">
        <v>87</v>
      </c>
      <c r="C91" s="12" t="s">
        <v>85</v>
      </c>
      <c r="D91" s="9" t="s">
        <v>9968</v>
      </c>
      <c r="E91" s="7" t="e">
        <f>VLOOKUP(B91,[1]Total!$C$4:$C$611,1,0)</f>
        <v>#N/A</v>
      </c>
    </row>
    <row r="92" spans="1:5" ht="14.5" x14ac:dyDescent="0.3">
      <c r="A92" s="9">
        <f t="shared" si="1"/>
        <v>90</v>
      </c>
      <c r="B92" s="12" t="s">
        <v>1424</v>
      </c>
      <c r="C92" s="12" t="s">
        <v>1422</v>
      </c>
      <c r="D92" s="9" t="s">
        <v>9968</v>
      </c>
      <c r="E92" s="7" t="e">
        <f>VLOOKUP(B92,[1]Total!$C$4:$C$611,1,0)</f>
        <v>#N/A</v>
      </c>
    </row>
    <row r="93" spans="1:5" ht="14.5" x14ac:dyDescent="0.3">
      <c r="A93" s="9">
        <f t="shared" si="1"/>
        <v>91</v>
      </c>
      <c r="B93" s="12" t="s">
        <v>723</v>
      </c>
      <c r="C93" s="12" t="s">
        <v>721</v>
      </c>
      <c r="D93" s="9" t="s">
        <v>9968</v>
      </c>
      <c r="E93" s="7" t="str">
        <f>VLOOKUP(B93,[1]Total!$C$4:$C$611,1,0)</f>
        <v>LT-DE2302088</v>
      </c>
    </row>
    <row r="94" spans="1:5" ht="14.5" x14ac:dyDescent="0.3">
      <c r="A94" s="9">
        <f t="shared" si="1"/>
        <v>92</v>
      </c>
      <c r="B94" s="12" t="s">
        <v>2429</v>
      </c>
      <c r="C94" s="12" t="s">
        <v>2427</v>
      </c>
      <c r="D94" s="9" t="s">
        <v>9968</v>
      </c>
      <c r="E94" s="7" t="str">
        <f>VLOOKUP(B94,[1]Total!$C$4:$C$611,1,0)</f>
        <v>LT-DE2302053</v>
      </c>
    </row>
    <row r="95" spans="1:5" ht="14.5" x14ac:dyDescent="0.3">
      <c r="A95" s="9">
        <f t="shared" si="1"/>
        <v>93</v>
      </c>
      <c r="B95" s="12" t="s">
        <v>179</v>
      </c>
      <c r="C95" s="12" t="s">
        <v>178</v>
      </c>
      <c r="D95" s="9" t="s">
        <v>9968</v>
      </c>
      <c r="E95" s="7" t="str">
        <f>VLOOKUP(B95,[1]Total!$C$4:$C$611,1,0)</f>
        <v>LT-HP1911002</v>
      </c>
    </row>
    <row r="96" spans="1:5" ht="14.5" x14ac:dyDescent="0.3">
      <c r="A96" s="9">
        <f t="shared" si="1"/>
        <v>94</v>
      </c>
      <c r="B96" s="12" t="s">
        <v>4135</v>
      </c>
      <c r="C96" s="12" t="s">
        <v>4133</v>
      </c>
      <c r="D96" s="9" t="s">
        <v>9968</v>
      </c>
      <c r="E96" s="7" t="e">
        <f>VLOOKUP(B96,[1]Total!$C$4:$C$611,1,0)</f>
        <v>#N/A</v>
      </c>
    </row>
    <row r="97" spans="1:5" ht="14.5" x14ac:dyDescent="0.3">
      <c r="A97" s="9">
        <f t="shared" si="1"/>
        <v>95</v>
      </c>
      <c r="B97" s="12" t="s">
        <v>1682</v>
      </c>
      <c r="C97" s="12" t="s">
        <v>1680</v>
      </c>
      <c r="D97" s="9" t="s">
        <v>9968</v>
      </c>
      <c r="E97" s="7" t="e">
        <f>VLOOKUP(B97,[1]Total!$C$4:$C$611,1,0)</f>
        <v>#N/A</v>
      </c>
    </row>
    <row r="98" spans="1:5" ht="14.5" x14ac:dyDescent="0.3">
      <c r="A98" s="9">
        <f t="shared" si="1"/>
        <v>96</v>
      </c>
      <c r="B98" s="12" t="s">
        <v>1704</v>
      </c>
      <c r="C98" s="12" t="s">
        <v>1702</v>
      </c>
      <c r="D98" s="9" t="s">
        <v>9968</v>
      </c>
      <c r="E98" s="7" t="e">
        <f>VLOOKUP(B98,[1]Total!$C$4:$C$611,1,0)</f>
        <v>#N/A</v>
      </c>
    </row>
    <row r="99" spans="1:5" ht="14.5" x14ac:dyDescent="0.3">
      <c r="A99" s="9">
        <f t="shared" si="1"/>
        <v>97</v>
      </c>
      <c r="B99" s="12" t="s">
        <v>3153</v>
      </c>
      <c r="C99" s="12" t="s">
        <v>3151</v>
      </c>
      <c r="D99" s="9" t="s">
        <v>9968</v>
      </c>
      <c r="E99" s="7" t="e">
        <f>VLOOKUP(B99,[1]Total!$C$4:$C$611,1,0)</f>
        <v>#N/A</v>
      </c>
    </row>
    <row r="100" spans="1:5" ht="14.5" x14ac:dyDescent="0.3">
      <c r="A100" s="9">
        <f t="shared" si="1"/>
        <v>98</v>
      </c>
      <c r="B100" s="12" t="s">
        <v>2312</v>
      </c>
      <c r="C100" s="12" t="s">
        <v>2310</v>
      </c>
      <c r="D100" s="9" t="s">
        <v>9968</v>
      </c>
      <c r="E100" s="7" t="e">
        <f>VLOOKUP(B100,[1]Total!$C$4:$C$611,1,0)</f>
        <v>#N/A</v>
      </c>
    </row>
    <row r="101" spans="1:5" ht="14.5" x14ac:dyDescent="0.3">
      <c r="A101" s="9">
        <f t="shared" si="1"/>
        <v>99</v>
      </c>
      <c r="B101" s="12" t="s">
        <v>1733</v>
      </c>
      <c r="C101" s="12" t="s">
        <v>1731</v>
      </c>
      <c r="D101" s="9" t="s">
        <v>9968</v>
      </c>
      <c r="E101" s="7" t="e">
        <f>VLOOKUP(B101,[1]Total!$C$4:$C$611,1,0)</f>
        <v>#N/A</v>
      </c>
    </row>
    <row r="102" spans="1:5" ht="14.5" x14ac:dyDescent="0.3">
      <c r="A102" s="9">
        <f t="shared" si="1"/>
        <v>100</v>
      </c>
      <c r="B102" s="12" t="s">
        <v>1722</v>
      </c>
      <c r="C102" s="12" t="s">
        <v>1720</v>
      </c>
      <c r="D102" s="9" t="s">
        <v>9968</v>
      </c>
      <c r="E102" s="7" t="e">
        <f>VLOOKUP(B102,[1]Total!$C$4:$C$611,1,0)</f>
        <v>#N/A</v>
      </c>
    </row>
    <row r="103" spans="1:5" ht="14.5" x14ac:dyDescent="0.3">
      <c r="A103" s="9">
        <f t="shared" si="1"/>
        <v>101</v>
      </c>
      <c r="B103" s="12" t="s">
        <v>1579</v>
      </c>
      <c r="C103" s="12" t="s">
        <v>1578</v>
      </c>
      <c r="D103" s="9" t="s">
        <v>9968</v>
      </c>
      <c r="E103" s="7" t="e">
        <f>VLOOKUP(B103,[1]Total!$C$4:$C$611,1,0)</f>
        <v>#N/A</v>
      </c>
    </row>
    <row r="104" spans="1:5" ht="14.5" x14ac:dyDescent="0.3">
      <c r="A104" s="9">
        <f t="shared" si="1"/>
        <v>102</v>
      </c>
      <c r="B104" s="12" t="s">
        <v>1823</v>
      </c>
      <c r="C104" s="12" t="s">
        <v>1822</v>
      </c>
      <c r="D104" s="9" t="s">
        <v>9968</v>
      </c>
      <c r="E104" s="7" t="e">
        <f>VLOOKUP(B104,[1]Total!$C$4:$C$611,1,0)</f>
        <v>#N/A</v>
      </c>
    </row>
    <row r="105" spans="1:5" ht="14.5" x14ac:dyDescent="0.3">
      <c r="A105" s="9">
        <f t="shared" si="1"/>
        <v>103</v>
      </c>
      <c r="B105" s="12" t="s">
        <v>2919</v>
      </c>
      <c r="C105" s="12" t="s">
        <v>2918</v>
      </c>
      <c r="D105" s="9" t="s">
        <v>9968</v>
      </c>
      <c r="E105" s="7" t="e">
        <f>VLOOKUP(B105,[1]Total!$C$4:$C$611,1,0)</f>
        <v>#N/A</v>
      </c>
    </row>
    <row r="106" spans="1:5" ht="14.5" x14ac:dyDescent="0.3">
      <c r="A106" s="9">
        <f t="shared" si="1"/>
        <v>104</v>
      </c>
      <c r="B106" s="12" t="s">
        <v>1699</v>
      </c>
      <c r="C106" s="12" t="s">
        <v>1697</v>
      </c>
      <c r="D106" s="9" t="s">
        <v>9968</v>
      </c>
      <c r="E106" s="7" t="e">
        <f>VLOOKUP(B106,[1]Total!$C$4:$C$611,1,0)</f>
        <v>#N/A</v>
      </c>
    </row>
    <row r="107" spans="1:5" ht="14.5" x14ac:dyDescent="0.3">
      <c r="A107" s="9">
        <f t="shared" si="1"/>
        <v>105</v>
      </c>
      <c r="B107" s="12" t="s">
        <v>863</v>
      </c>
      <c r="C107" s="12" t="s">
        <v>861</v>
      </c>
      <c r="D107" s="9" t="s">
        <v>9968</v>
      </c>
      <c r="E107" s="7" t="e">
        <f>VLOOKUP(B107,[1]Total!$C$4:$C$611,1,0)</f>
        <v>#N/A</v>
      </c>
    </row>
    <row r="108" spans="1:5" ht="14.5" x14ac:dyDescent="0.3">
      <c r="A108" s="9">
        <f t="shared" si="1"/>
        <v>106</v>
      </c>
      <c r="B108" s="12" t="s">
        <v>2971</v>
      </c>
      <c r="C108" s="12" t="s">
        <v>2969</v>
      </c>
      <c r="D108" s="9" t="s">
        <v>9968</v>
      </c>
      <c r="E108" s="7" t="e">
        <f>VLOOKUP(B108,[1]Total!$C$4:$C$611,1,0)</f>
        <v>#N/A</v>
      </c>
    </row>
    <row r="109" spans="1:5" ht="14.5" x14ac:dyDescent="0.3">
      <c r="A109" s="9">
        <f t="shared" si="1"/>
        <v>107</v>
      </c>
      <c r="B109" s="12" t="s">
        <v>440</v>
      </c>
      <c r="C109" s="12" t="s">
        <v>438</v>
      </c>
      <c r="D109" s="9" t="s">
        <v>9968</v>
      </c>
      <c r="E109" s="7" t="e">
        <f>VLOOKUP(B109,[1]Total!$C$4:$C$611,1,0)</f>
        <v>#N/A</v>
      </c>
    </row>
    <row r="110" spans="1:5" ht="14.5" x14ac:dyDescent="0.3">
      <c r="A110" s="9">
        <f t="shared" si="1"/>
        <v>108</v>
      </c>
      <c r="B110" s="12" t="s">
        <v>1692</v>
      </c>
      <c r="C110" s="12" t="s">
        <v>1690</v>
      </c>
      <c r="D110" s="9" t="s">
        <v>9968</v>
      </c>
      <c r="E110" s="7" t="e">
        <f>VLOOKUP(B110,[1]Total!$C$4:$C$611,1,0)</f>
        <v>#N/A</v>
      </c>
    </row>
    <row r="111" spans="1:5" ht="14.5" x14ac:dyDescent="0.3">
      <c r="A111" s="9">
        <f t="shared" si="1"/>
        <v>109</v>
      </c>
      <c r="B111" s="12" t="s">
        <v>3000</v>
      </c>
      <c r="C111" s="12" t="s">
        <v>2998</v>
      </c>
      <c r="D111" s="9" t="s">
        <v>9968</v>
      </c>
      <c r="E111" s="7" t="e">
        <f>VLOOKUP(B111,[1]Total!$C$4:$C$611,1,0)</f>
        <v>#N/A</v>
      </c>
    </row>
    <row r="112" spans="1:5" ht="14.5" x14ac:dyDescent="0.3">
      <c r="A112" s="9">
        <f t="shared" si="1"/>
        <v>110</v>
      </c>
      <c r="B112" s="12" t="s">
        <v>1768</v>
      </c>
      <c r="C112" s="12" t="s">
        <v>1766</v>
      </c>
      <c r="D112" s="9" t="s">
        <v>9968</v>
      </c>
      <c r="E112" s="7" t="e">
        <f>VLOOKUP(B112,[1]Total!$C$4:$C$611,1,0)</f>
        <v>#N/A</v>
      </c>
    </row>
    <row r="113" spans="1:5" ht="14.5" x14ac:dyDescent="0.3">
      <c r="A113" s="9">
        <f t="shared" si="1"/>
        <v>111</v>
      </c>
      <c r="B113" s="12" t="s">
        <v>543</v>
      </c>
      <c r="C113" s="12" t="s">
        <v>541</v>
      </c>
      <c r="D113" s="9" t="s">
        <v>9968</v>
      </c>
      <c r="E113" s="7" t="e">
        <f>VLOOKUP(B113,[1]Total!$C$4:$C$611,1,0)</f>
        <v>#N/A</v>
      </c>
    </row>
    <row r="114" spans="1:5" ht="14.5" x14ac:dyDescent="0.3">
      <c r="A114" s="9">
        <f t="shared" si="1"/>
        <v>112</v>
      </c>
      <c r="B114" s="12" t="s">
        <v>342</v>
      </c>
      <c r="C114" s="12" t="s">
        <v>239</v>
      </c>
      <c r="D114" s="9" t="s">
        <v>9968</v>
      </c>
      <c r="E114" s="7" t="str">
        <f>VLOOKUP(B114,[1]Total!$C$4:$C$611,1,0)</f>
        <v>LT-DE2302002</v>
      </c>
    </row>
    <row r="115" spans="1:5" ht="14.5" x14ac:dyDescent="0.3">
      <c r="A115" s="9">
        <f t="shared" si="1"/>
        <v>113</v>
      </c>
      <c r="B115" s="12" t="s">
        <v>2849</v>
      </c>
      <c r="C115" s="12" t="s">
        <v>2847</v>
      </c>
      <c r="D115" s="9" t="s">
        <v>9968</v>
      </c>
      <c r="E115" s="7" t="e">
        <f>VLOOKUP(B115,[1]Total!$C$4:$C$611,1,0)</f>
        <v>#N/A</v>
      </c>
    </row>
    <row r="116" spans="1:5" ht="14.5" x14ac:dyDescent="0.3">
      <c r="A116" s="9">
        <f t="shared" si="1"/>
        <v>114</v>
      </c>
      <c r="B116" s="12" t="s">
        <v>3049</v>
      </c>
      <c r="C116" s="12" t="s">
        <v>1043</v>
      </c>
      <c r="D116" s="9" t="s">
        <v>9968</v>
      </c>
      <c r="E116" s="7" t="e">
        <f>VLOOKUP(B116,[1]Total!$C$4:$C$611,1,0)</f>
        <v>#N/A</v>
      </c>
    </row>
    <row r="117" spans="1:5" ht="14.5" x14ac:dyDescent="0.3">
      <c r="A117" s="9">
        <f t="shared" si="1"/>
        <v>115</v>
      </c>
      <c r="B117" s="12" t="s">
        <v>1045</v>
      </c>
      <c r="C117" s="12" t="s">
        <v>4509</v>
      </c>
      <c r="D117" s="9" t="s">
        <v>9968</v>
      </c>
      <c r="E117" s="7" t="e">
        <f>VLOOKUP(B117,[1]Total!$C$4:$C$611,1,0)</f>
        <v>#N/A</v>
      </c>
    </row>
    <row r="118" spans="1:5" ht="14.5" x14ac:dyDescent="0.3">
      <c r="A118" s="9">
        <f t="shared" si="1"/>
        <v>116</v>
      </c>
      <c r="B118" s="12" t="s">
        <v>1567</v>
      </c>
      <c r="C118" s="12" t="s">
        <v>1565</v>
      </c>
      <c r="D118" s="9" t="s">
        <v>9968</v>
      </c>
      <c r="E118" s="7" t="str">
        <f>VLOOKUP(B118,[1]Total!$C$4:$C$611,1,0)</f>
        <v>DT-HP1905004</v>
      </c>
    </row>
    <row r="119" spans="1:5" ht="14.5" x14ac:dyDescent="0.3">
      <c r="A119" s="9">
        <f t="shared" si="1"/>
        <v>117</v>
      </c>
      <c r="B119" s="13" t="s">
        <v>827</v>
      </c>
      <c r="C119" s="13" t="s">
        <v>825</v>
      </c>
      <c r="D119" s="9" t="s">
        <v>9968</v>
      </c>
      <c r="E119" s="7" t="str">
        <f>VLOOKUP(B119,[1]Total!$C$4:$C$611,1,0)</f>
        <v>DT-DE2302011</v>
      </c>
    </row>
    <row r="120" spans="1:5" ht="14.5" x14ac:dyDescent="0.3">
      <c r="A120" s="9">
        <f t="shared" si="1"/>
        <v>118</v>
      </c>
      <c r="B120" s="13" t="s">
        <v>2135</v>
      </c>
      <c r="C120" s="13" t="s">
        <v>2133</v>
      </c>
      <c r="D120" s="9" t="s">
        <v>9968</v>
      </c>
      <c r="E120" s="7" t="str">
        <f>VLOOKUP(B120,[1]Total!$C$4:$C$611,1,0)</f>
        <v>DT-DE2302068</v>
      </c>
    </row>
    <row r="121" spans="1:5" ht="14.5" x14ac:dyDescent="0.3">
      <c r="A121" s="9">
        <f t="shared" si="1"/>
        <v>119</v>
      </c>
      <c r="B121" s="13" t="s">
        <v>673</v>
      </c>
      <c r="C121" s="13" t="s">
        <v>671</v>
      </c>
      <c r="D121" s="9" t="s">
        <v>9968</v>
      </c>
      <c r="E121" s="7" t="str">
        <f>VLOOKUP(B121,[1]Total!$C$4:$C$611,1,0)</f>
        <v>DT-DE2302085</v>
      </c>
    </row>
    <row r="122" spans="1:5" ht="14.5" x14ac:dyDescent="0.3">
      <c r="A122" s="9">
        <f t="shared" si="1"/>
        <v>120</v>
      </c>
      <c r="B122" s="13" t="s">
        <v>952</v>
      </c>
      <c r="C122" s="13" t="s">
        <v>950</v>
      </c>
      <c r="D122" s="9" t="s">
        <v>9968</v>
      </c>
      <c r="E122" s="7" t="str">
        <f>VLOOKUP(B122,[1]Total!$C$4:$C$611,1,0)</f>
        <v>DT-DE2206011</v>
      </c>
    </row>
    <row r="123" spans="1:5" ht="14.5" x14ac:dyDescent="0.3">
      <c r="A123" s="9">
        <f t="shared" si="1"/>
        <v>121</v>
      </c>
      <c r="B123" s="13" t="s">
        <v>927</v>
      </c>
      <c r="C123" s="13" t="s">
        <v>926</v>
      </c>
      <c r="D123" s="9" t="s">
        <v>9968</v>
      </c>
      <c r="E123" s="7" t="str">
        <f>VLOOKUP(B123,[1]Total!$C$4:$C$611,1,0)</f>
        <v>DT-DE2206016</v>
      </c>
    </row>
    <row r="124" spans="1:5" ht="14.5" x14ac:dyDescent="0.3">
      <c r="A124" s="9">
        <f t="shared" si="1"/>
        <v>122</v>
      </c>
      <c r="B124" s="13" t="s">
        <v>524</v>
      </c>
      <c r="C124" s="13" t="s">
        <v>522</v>
      </c>
      <c r="D124" s="9" t="s">
        <v>9968</v>
      </c>
      <c r="E124" s="7" t="str">
        <f>VLOOKUP(B124,[1]Total!$C$4:$C$611,1,0)</f>
        <v>DT-DE2302028</v>
      </c>
    </row>
    <row r="125" spans="1:5" ht="14.5" x14ac:dyDescent="0.3">
      <c r="A125" s="9">
        <f t="shared" si="1"/>
        <v>123</v>
      </c>
      <c r="B125" s="13" t="s">
        <v>1066</v>
      </c>
      <c r="C125" s="13" t="s">
        <v>1064</v>
      </c>
      <c r="D125" s="9" t="s">
        <v>9968</v>
      </c>
      <c r="E125" s="7" t="str">
        <f>VLOOKUP(B125,[1]Total!$C$4:$C$611,1,0)</f>
        <v>DT-DE2302077</v>
      </c>
    </row>
    <row r="126" spans="1:5" ht="14.5" x14ac:dyDescent="0.3">
      <c r="A126" s="9">
        <f t="shared" si="1"/>
        <v>124</v>
      </c>
      <c r="B126" s="13" t="s">
        <v>1099</v>
      </c>
      <c r="C126" s="13" t="s">
        <v>1097</v>
      </c>
      <c r="D126" s="9" t="s">
        <v>9968</v>
      </c>
      <c r="E126" s="7" t="str">
        <f>VLOOKUP(B126,[1]Total!$C$4:$C$611,1,0)</f>
        <v>DT-DE2302034</v>
      </c>
    </row>
    <row r="127" spans="1:5" ht="14.5" x14ac:dyDescent="0.3">
      <c r="A127" s="9">
        <f t="shared" si="1"/>
        <v>125</v>
      </c>
      <c r="B127" s="13" t="s">
        <v>72</v>
      </c>
      <c r="C127" s="13" t="s">
        <v>70</v>
      </c>
      <c r="D127" s="9" t="s">
        <v>9968</v>
      </c>
      <c r="E127" s="7" t="str">
        <f>VLOOKUP(B127,[1]Total!$C$4:$C$611,1,0)</f>
        <v>DT-DE2206023</v>
      </c>
    </row>
    <row r="128" spans="1:5" ht="14.5" x14ac:dyDescent="0.3">
      <c r="A128" s="9">
        <f t="shared" si="1"/>
        <v>126</v>
      </c>
      <c r="B128" s="13" t="s">
        <v>99</v>
      </c>
      <c r="C128" s="13" t="s">
        <v>97</v>
      </c>
      <c r="D128" s="9" t="s">
        <v>9968</v>
      </c>
      <c r="E128" s="7" t="str">
        <f>VLOOKUP(B128,[1]Total!$C$4:$C$611,1,0)</f>
        <v>DT-DE2302048</v>
      </c>
    </row>
    <row r="129" spans="1:5" ht="14.5" x14ac:dyDescent="0.3">
      <c r="A129" s="9">
        <f t="shared" si="1"/>
        <v>127</v>
      </c>
      <c r="B129" s="13" t="s">
        <v>1412</v>
      </c>
      <c r="C129" s="13" t="s">
        <v>1410</v>
      </c>
      <c r="D129" s="9" t="s">
        <v>9968</v>
      </c>
      <c r="E129" s="7" t="str">
        <f>VLOOKUP(B129,[1]Total!$C$4:$C$611,1,0)</f>
        <v>DT-DE2302079</v>
      </c>
    </row>
    <row r="130" spans="1:5" ht="14.5" x14ac:dyDescent="0.3">
      <c r="A130" s="9">
        <f t="shared" si="1"/>
        <v>128</v>
      </c>
      <c r="B130" s="13" t="s">
        <v>1854</v>
      </c>
      <c r="C130" s="13" t="s">
        <v>1852</v>
      </c>
      <c r="D130" s="9" t="s">
        <v>9968</v>
      </c>
      <c r="E130" s="7" t="str">
        <f>VLOOKUP(B130,[1]Total!$C$4:$C$611,1,0)</f>
        <v>DT-HP1909013</v>
      </c>
    </row>
    <row r="131" spans="1:5" ht="14.5" x14ac:dyDescent="0.3">
      <c r="A131" s="9">
        <f t="shared" si="1"/>
        <v>129</v>
      </c>
      <c r="B131" s="13" t="s">
        <v>584</v>
      </c>
      <c r="C131" s="13" t="s">
        <v>582</v>
      </c>
      <c r="D131" s="9" t="s">
        <v>9968</v>
      </c>
      <c r="E131" s="7" t="str">
        <f>VLOOKUP(B131,[1]Total!$C$4:$C$611,1,0)</f>
        <v>DT-DE2302086</v>
      </c>
    </row>
    <row r="132" spans="1:5" ht="14.5" x14ac:dyDescent="0.3">
      <c r="A132" s="9">
        <f t="shared" si="1"/>
        <v>130</v>
      </c>
      <c r="B132" s="13" t="s">
        <v>1050</v>
      </c>
      <c r="C132" s="13" t="s">
        <v>1048</v>
      </c>
      <c r="D132" s="9" t="s">
        <v>9968</v>
      </c>
      <c r="E132" s="7" t="str">
        <f>VLOOKUP(B132,[1]Total!$C$4:$C$611,1,0)</f>
        <v>DT-DE2302019</v>
      </c>
    </row>
    <row r="133" spans="1:5" ht="14.5" x14ac:dyDescent="0.3">
      <c r="A133" s="9">
        <f t="shared" ref="A133:A196" si="2">1+A132</f>
        <v>131</v>
      </c>
      <c r="B133" s="13" t="s">
        <v>293</v>
      </c>
      <c r="C133" s="13" t="s">
        <v>291</v>
      </c>
      <c r="D133" s="9" t="s">
        <v>9968</v>
      </c>
      <c r="E133" s="7" t="str">
        <f>VLOOKUP(B133,[1]Total!$C$4:$C$611,1,0)</f>
        <v>DT-HP1811006</v>
      </c>
    </row>
    <row r="134" spans="1:5" ht="14.5" x14ac:dyDescent="0.3">
      <c r="A134" s="9">
        <f t="shared" si="2"/>
        <v>132</v>
      </c>
      <c r="B134" s="13" t="s">
        <v>1084</v>
      </c>
      <c r="C134" s="13" t="s">
        <v>1082</v>
      </c>
      <c r="D134" s="9" t="s">
        <v>9968</v>
      </c>
      <c r="E134" s="7" t="e">
        <f>VLOOKUP(B134,[1]Total!$C$4:$C$611,1,0)</f>
        <v>#N/A</v>
      </c>
    </row>
    <row r="135" spans="1:5" ht="14.5" x14ac:dyDescent="0.3">
      <c r="A135" s="9">
        <f t="shared" si="2"/>
        <v>133</v>
      </c>
      <c r="B135" s="13" t="s">
        <v>5380</v>
      </c>
      <c r="C135" s="13" t="s">
        <v>5379</v>
      </c>
      <c r="D135" s="9" t="s">
        <v>9968</v>
      </c>
      <c r="E135" s="7" t="str">
        <f>VLOOKUP(B135,[1]Total!$C$4:$C$611,1,0)</f>
        <v>DT-DE2302064</v>
      </c>
    </row>
    <row r="136" spans="1:5" ht="14.5" x14ac:dyDescent="0.3">
      <c r="A136" s="9">
        <f t="shared" si="2"/>
        <v>134</v>
      </c>
      <c r="B136" s="13" t="s">
        <v>1138</v>
      </c>
      <c r="C136" s="13" t="s">
        <v>1136</v>
      </c>
      <c r="D136" s="9" t="s">
        <v>9968</v>
      </c>
      <c r="E136" s="7" t="str">
        <f>VLOOKUP(B136,[1]Total!$C$4:$C$611,1,0)</f>
        <v>DT-DE2302083</v>
      </c>
    </row>
    <row r="137" spans="1:5" ht="14.5" x14ac:dyDescent="0.3">
      <c r="A137" s="9">
        <f t="shared" si="2"/>
        <v>135</v>
      </c>
      <c r="B137" s="13" t="s">
        <v>1160</v>
      </c>
      <c r="C137" s="13" t="s">
        <v>1158</v>
      </c>
      <c r="D137" s="9" t="s">
        <v>9968</v>
      </c>
      <c r="E137" s="7" t="str">
        <f>VLOOKUP(B137,[1]Total!$C$4:$C$611,1,0)</f>
        <v>DT-DE2302035</v>
      </c>
    </row>
    <row r="138" spans="1:5" ht="14.5" x14ac:dyDescent="0.3">
      <c r="A138" s="9">
        <f t="shared" si="2"/>
        <v>136</v>
      </c>
      <c r="B138" s="13" t="s">
        <v>959</v>
      </c>
      <c r="C138" s="13" t="s">
        <v>957</v>
      </c>
      <c r="D138" s="9" t="s">
        <v>9968</v>
      </c>
      <c r="E138" s="7" t="str">
        <f>VLOOKUP(B138,[1]Total!$C$4:$C$611,1,0)</f>
        <v>DT-HP1805006</v>
      </c>
    </row>
    <row r="139" spans="1:5" ht="14.5" x14ac:dyDescent="0.3">
      <c r="A139" s="9">
        <f t="shared" si="2"/>
        <v>137</v>
      </c>
      <c r="B139" s="13" t="s">
        <v>1091</v>
      </c>
      <c r="C139" s="13" t="s">
        <v>1089</v>
      </c>
      <c r="D139" s="9" t="s">
        <v>9968</v>
      </c>
      <c r="E139" s="7" t="str">
        <f>VLOOKUP(B139,[1]Total!$C$4:$C$611,1,0)</f>
        <v>DT-DE2206009</v>
      </c>
    </row>
    <row r="140" spans="1:5" ht="14.5" x14ac:dyDescent="0.3">
      <c r="A140" s="9">
        <f t="shared" si="2"/>
        <v>138</v>
      </c>
      <c r="B140" s="13" t="s">
        <v>983</v>
      </c>
      <c r="C140" s="13" t="s">
        <v>981</v>
      </c>
      <c r="D140" s="9" t="s">
        <v>9968</v>
      </c>
      <c r="E140" s="7" t="str">
        <f>VLOOKUP(B140,[1]Total!$C$4:$C$611,1,0)</f>
        <v>DT-HP1902001</v>
      </c>
    </row>
    <row r="141" spans="1:5" ht="14.5" x14ac:dyDescent="0.3">
      <c r="A141" s="9">
        <f t="shared" si="2"/>
        <v>139</v>
      </c>
      <c r="B141" s="13" t="s">
        <v>843</v>
      </c>
      <c r="C141" s="13" t="s">
        <v>841</v>
      </c>
      <c r="D141" s="9" t="s">
        <v>9968</v>
      </c>
      <c r="E141" s="7" t="str">
        <f>VLOOKUP(B141,[1]Total!$C$4:$C$611,1,0)</f>
        <v>DT-DE2302021</v>
      </c>
    </row>
    <row r="142" spans="1:5" ht="14.5" x14ac:dyDescent="0.3">
      <c r="A142" s="9">
        <f t="shared" si="2"/>
        <v>140</v>
      </c>
      <c r="B142" s="13" t="s">
        <v>362</v>
      </c>
      <c r="C142" s="13" t="s">
        <v>360</v>
      </c>
      <c r="D142" s="9" t="s">
        <v>9968</v>
      </c>
      <c r="E142" s="7" t="str">
        <f>VLOOKUP(B142,[1]Total!$C$4:$C$611,1,0)</f>
        <v>DT-DE2302080</v>
      </c>
    </row>
    <row r="143" spans="1:5" ht="14.5" x14ac:dyDescent="0.3">
      <c r="A143" s="9">
        <f t="shared" si="2"/>
        <v>141</v>
      </c>
      <c r="B143" s="13" t="s">
        <v>1112</v>
      </c>
      <c r="C143" s="13" t="s">
        <v>1110</v>
      </c>
      <c r="D143" s="9" t="s">
        <v>9968</v>
      </c>
      <c r="E143" s="7" t="str">
        <f>VLOOKUP(B143,[1]Total!$C$4:$C$611,1,0)</f>
        <v>DT-DE2206001</v>
      </c>
    </row>
    <row r="144" spans="1:5" ht="14.5" x14ac:dyDescent="0.3">
      <c r="A144" s="9">
        <f t="shared" si="2"/>
        <v>142</v>
      </c>
      <c r="B144" s="13" t="s">
        <v>811</v>
      </c>
      <c r="C144" s="13" t="s">
        <v>809</v>
      </c>
      <c r="D144" s="9" t="s">
        <v>9968</v>
      </c>
      <c r="E144" s="7" t="str">
        <f>VLOOKUP(B144,[1]Total!$C$4:$C$611,1,0)</f>
        <v>DT-DE2302063</v>
      </c>
    </row>
    <row r="145" spans="1:5" ht="14.5" x14ac:dyDescent="0.3">
      <c r="A145" s="9">
        <f t="shared" si="2"/>
        <v>143</v>
      </c>
      <c r="B145" s="13" t="s">
        <v>762</v>
      </c>
      <c r="C145" s="13" t="s">
        <v>760</v>
      </c>
      <c r="D145" s="9" t="s">
        <v>9968</v>
      </c>
      <c r="E145" s="7" t="str">
        <f>VLOOKUP(B145,[1]Total!$C$4:$C$611,1,0)</f>
        <v>DT-DE2206003</v>
      </c>
    </row>
    <row r="146" spans="1:5" ht="14.5" x14ac:dyDescent="0.3">
      <c r="A146" s="9">
        <f t="shared" si="2"/>
        <v>144</v>
      </c>
      <c r="B146" s="13" t="s">
        <v>666</v>
      </c>
      <c r="C146" s="13" t="s">
        <v>664</v>
      </c>
      <c r="D146" s="9" t="s">
        <v>9968</v>
      </c>
      <c r="E146" s="7" t="str">
        <f>VLOOKUP(B146,[1]Total!$C$4:$C$611,1,0)</f>
        <v>DT-DE2206002</v>
      </c>
    </row>
    <row r="147" spans="1:5" ht="14.5" x14ac:dyDescent="0.3">
      <c r="A147" s="9">
        <f t="shared" si="2"/>
        <v>145</v>
      </c>
      <c r="B147" s="13" t="s">
        <v>512</v>
      </c>
      <c r="C147" s="13" t="s">
        <v>510</v>
      </c>
      <c r="D147" s="9" t="s">
        <v>9968</v>
      </c>
      <c r="E147" s="7" t="e">
        <f>VLOOKUP(B147,[1]Total!$C$4:$C$611,1,0)</f>
        <v>#N/A</v>
      </c>
    </row>
    <row r="148" spans="1:5" ht="14.5" x14ac:dyDescent="0.3">
      <c r="A148" s="9">
        <f t="shared" si="2"/>
        <v>146</v>
      </c>
      <c r="B148" s="13" t="s">
        <v>1291</v>
      </c>
      <c r="C148" s="13" t="s">
        <v>1289</v>
      </c>
      <c r="D148" s="9" t="s">
        <v>9968</v>
      </c>
      <c r="E148" s="7" t="str">
        <f>VLOOKUP(B148,[1]Total!$C$4:$C$611,1,0)</f>
        <v>DT-DE2206024</v>
      </c>
    </row>
    <row r="149" spans="1:5" ht="14.5" x14ac:dyDescent="0.3">
      <c r="A149" s="9">
        <f t="shared" si="2"/>
        <v>147</v>
      </c>
      <c r="B149" s="13" t="s">
        <v>1382</v>
      </c>
      <c r="C149" s="13" t="s">
        <v>1381</v>
      </c>
      <c r="D149" s="9" t="s">
        <v>9968</v>
      </c>
      <c r="E149" s="7" t="str">
        <f>VLOOKUP(B149,[1]Total!$C$4:$C$611,1,0)</f>
        <v>DT-DE2206020</v>
      </c>
    </row>
    <row r="150" spans="1:5" ht="14.5" x14ac:dyDescent="0.3">
      <c r="A150" s="9">
        <f t="shared" si="2"/>
        <v>148</v>
      </c>
      <c r="B150" s="13" t="s">
        <v>186</v>
      </c>
      <c r="C150" s="13" t="s">
        <v>184</v>
      </c>
      <c r="D150" s="9" t="s">
        <v>9968</v>
      </c>
      <c r="E150" s="7" t="str">
        <f>VLOOKUP(B150,[1]Total!$C$4:$C$611,1,0)</f>
        <v>DT-DE2206006</v>
      </c>
    </row>
    <row r="151" spans="1:5" ht="14.5" x14ac:dyDescent="0.3">
      <c r="A151" s="9">
        <f t="shared" si="2"/>
        <v>149</v>
      </c>
      <c r="B151" s="13" t="s">
        <v>1015</v>
      </c>
      <c r="C151" s="13" t="s">
        <v>1013</v>
      </c>
      <c r="D151" s="9" t="s">
        <v>9968</v>
      </c>
      <c r="E151" s="7" t="str">
        <f>VLOOKUP(B151,[1]Total!$C$4:$C$611,1,0)</f>
        <v>DT-DE2302027</v>
      </c>
    </row>
    <row r="152" spans="1:5" ht="14.5" x14ac:dyDescent="0.3">
      <c r="A152" s="9">
        <f t="shared" si="2"/>
        <v>150</v>
      </c>
      <c r="B152" s="13" t="s">
        <v>940</v>
      </c>
      <c r="C152" s="13" t="s">
        <v>939</v>
      </c>
      <c r="D152" s="9" t="s">
        <v>9968</v>
      </c>
      <c r="E152" s="7" t="str">
        <f>VLOOKUP(B152,[1]Total!$C$4:$C$611,1,0)</f>
        <v>DT-DE2302055</v>
      </c>
    </row>
    <row r="153" spans="1:5" ht="14.5" x14ac:dyDescent="0.3">
      <c r="A153" s="9">
        <f t="shared" si="2"/>
        <v>151</v>
      </c>
      <c r="B153" s="13" t="s">
        <v>2077</v>
      </c>
      <c r="C153" s="13" t="s">
        <v>2075</v>
      </c>
      <c r="D153" s="9" t="s">
        <v>9968</v>
      </c>
      <c r="E153" s="7" t="e">
        <f>VLOOKUP(B153,[1]Total!$C$4:$C$611,1,0)</f>
        <v>#N/A</v>
      </c>
    </row>
    <row r="154" spans="1:5" ht="14.5" x14ac:dyDescent="0.3">
      <c r="A154" s="9">
        <f t="shared" si="2"/>
        <v>152</v>
      </c>
      <c r="B154" s="13" t="s">
        <v>684</v>
      </c>
      <c r="C154" s="13" t="s">
        <v>682</v>
      </c>
      <c r="D154" s="9" t="s">
        <v>9968</v>
      </c>
      <c r="E154" s="7" t="str">
        <f>VLOOKUP(B154,[1]Total!$C$4:$C$611,1,0)</f>
        <v>LT-HP2007001</v>
      </c>
    </row>
    <row r="155" spans="1:5" ht="14.5" x14ac:dyDescent="0.3">
      <c r="A155" s="9">
        <f t="shared" si="2"/>
        <v>153</v>
      </c>
      <c r="B155" s="13" t="s">
        <v>2016</v>
      </c>
      <c r="C155" s="13" t="s">
        <v>2014</v>
      </c>
      <c r="D155" s="9" t="s">
        <v>9968</v>
      </c>
      <c r="E155" s="7" t="str">
        <f>VLOOKUP(B155,[1]Total!$C$4:$C$611,1,0)</f>
        <v>LT-HP2007003</v>
      </c>
    </row>
    <row r="156" spans="1:5" ht="14.5" x14ac:dyDescent="0.3">
      <c r="A156" s="9">
        <f t="shared" si="2"/>
        <v>154</v>
      </c>
      <c r="B156" s="13" t="s">
        <v>2537</v>
      </c>
      <c r="C156" s="13" t="s">
        <v>2536</v>
      </c>
      <c r="D156" s="9" t="s">
        <v>9968</v>
      </c>
      <c r="E156" s="7" t="str">
        <f>VLOOKUP(B156,[1]Total!$C$4:$C$611,1,0)</f>
        <v>LT-HP2007002</v>
      </c>
    </row>
    <row r="157" spans="1:5" ht="14.5" x14ac:dyDescent="0.3">
      <c r="A157" s="9">
        <f t="shared" si="2"/>
        <v>155</v>
      </c>
      <c r="B157" s="13" t="s">
        <v>971</v>
      </c>
      <c r="C157" s="13" t="s">
        <v>969</v>
      </c>
      <c r="D157" s="9" t="s">
        <v>9968</v>
      </c>
      <c r="E157" s="7" t="str">
        <f>VLOOKUP(B157,[1]Total!$C$4:$C$611,1,0)</f>
        <v>LT-DE2206001</v>
      </c>
    </row>
    <row r="158" spans="1:5" ht="14.5" x14ac:dyDescent="0.3">
      <c r="A158" s="9">
        <f t="shared" si="2"/>
        <v>156</v>
      </c>
      <c r="B158" s="13" t="s">
        <v>2893</v>
      </c>
      <c r="C158" s="13" t="s">
        <v>2892</v>
      </c>
      <c r="D158" s="9" t="s">
        <v>9968</v>
      </c>
      <c r="E158" s="7" t="str">
        <f>VLOOKUP(B158,[1]Total!$C$4:$C$611,1,0)</f>
        <v>LT-DE2302093</v>
      </c>
    </row>
    <row r="159" spans="1:5" ht="14.5" x14ac:dyDescent="0.3">
      <c r="A159" s="9">
        <f t="shared" si="2"/>
        <v>157</v>
      </c>
      <c r="B159" s="13" t="s">
        <v>3278</v>
      </c>
      <c r="C159" s="13" t="s">
        <v>3277</v>
      </c>
      <c r="D159" s="9" t="s">
        <v>9968</v>
      </c>
      <c r="E159" s="7" t="str">
        <f>VLOOKUP(B159,[1]Total!$C$4:$C$611,1,0)</f>
        <v>LT-DE2302038</v>
      </c>
    </row>
    <row r="160" spans="1:5" ht="14.5" x14ac:dyDescent="0.3">
      <c r="A160" s="9">
        <f t="shared" si="2"/>
        <v>158</v>
      </c>
      <c r="B160" s="13" t="s">
        <v>1119</v>
      </c>
      <c r="C160" s="13" t="s">
        <v>1117</v>
      </c>
      <c r="D160" s="9" t="s">
        <v>9968</v>
      </c>
      <c r="E160" s="7" t="str">
        <f>VLOOKUP(B160,[1]Total!$C$4:$C$611,1,0)</f>
        <v>LT-DE2302047</v>
      </c>
    </row>
    <row r="161" spans="1:5" ht="14.5" x14ac:dyDescent="0.3">
      <c r="A161" s="9">
        <f t="shared" si="2"/>
        <v>159</v>
      </c>
      <c r="B161" s="13" t="s">
        <v>2392</v>
      </c>
      <c r="C161" s="13" t="s">
        <v>2391</v>
      </c>
      <c r="D161" s="9" t="s">
        <v>9968</v>
      </c>
      <c r="E161" s="7" t="str">
        <f>VLOOKUP(B161,[1]Total!$C$4:$C$611,1,0)</f>
        <v>LT-DE2302036</v>
      </c>
    </row>
    <row r="162" spans="1:5" ht="14.5" x14ac:dyDescent="0.3">
      <c r="A162" s="9">
        <f t="shared" si="2"/>
        <v>160</v>
      </c>
      <c r="B162" s="13" t="s">
        <v>2489</v>
      </c>
      <c r="C162" s="13" t="s">
        <v>2487</v>
      </c>
      <c r="D162" s="9" t="s">
        <v>9968</v>
      </c>
      <c r="E162" s="7" t="str">
        <f>VLOOKUP(B162,[1]Total!$C$4:$C$611,1,0)</f>
        <v>LT-DE2302076</v>
      </c>
    </row>
    <row r="163" spans="1:5" ht="14.5" x14ac:dyDescent="0.3">
      <c r="A163" s="9">
        <f t="shared" si="2"/>
        <v>161</v>
      </c>
      <c r="B163" s="13" t="s">
        <v>6486</v>
      </c>
      <c r="C163" s="13" t="s">
        <v>6485</v>
      </c>
      <c r="D163" s="9" t="s">
        <v>9968</v>
      </c>
      <c r="E163" s="7" t="str">
        <f>VLOOKUP(B163,[1]Total!$C$4:$C$611,1,0)</f>
        <v>LT-DE2206004</v>
      </c>
    </row>
    <row r="164" spans="1:5" ht="14.5" x14ac:dyDescent="0.3">
      <c r="A164" s="9">
        <f t="shared" si="2"/>
        <v>162</v>
      </c>
      <c r="B164" s="13" t="s">
        <v>1309</v>
      </c>
      <c r="C164" s="13" t="s">
        <v>1307</v>
      </c>
      <c r="D164" s="9" t="s">
        <v>9968</v>
      </c>
      <c r="E164" s="7" t="str">
        <f>VLOOKUP(B164,[1]Total!$C$4:$C$611,1,0)</f>
        <v>LT-DE2302015</v>
      </c>
    </row>
    <row r="165" spans="1:5" ht="14.5" x14ac:dyDescent="0.3">
      <c r="A165" s="9">
        <f t="shared" si="2"/>
        <v>163</v>
      </c>
      <c r="B165" s="13" t="s">
        <v>679</v>
      </c>
      <c r="C165" s="13" t="s">
        <v>677</v>
      </c>
      <c r="D165" s="9" t="s">
        <v>9968</v>
      </c>
      <c r="E165" s="7" t="str">
        <f>VLOOKUP(B165,[1]Total!$C$4:$C$611,1,0)</f>
        <v>LT-DE2302011</v>
      </c>
    </row>
    <row r="166" spans="1:5" ht="14.5" x14ac:dyDescent="0.3">
      <c r="A166" s="9">
        <f t="shared" si="2"/>
        <v>164</v>
      </c>
      <c r="B166" s="13" t="s">
        <v>1847</v>
      </c>
      <c r="C166" s="13" t="s">
        <v>1845</v>
      </c>
      <c r="D166" s="9" t="s">
        <v>9968</v>
      </c>
      <c r="E166" s="7" t="str">
        <f>VLOOKUP(B166,[1]Total!$C$4:$C$611,1,0)</f>
        <v>LT-DE2302086</v>
      </c>
    </row>
    <row r="167" spans="1:5" ht="14.5" x14ac:dyDescent="0.3">
      <c r="A167" s="9">
        <f t="shared" si="2"/>
        <v>165</v>
      </c>
      <c r="B167" s="13" t="s">
        <v>2672</v>
      </c>
      <c r="C167" s="13" t="s">
        <v>2670</v>
      </c>
      <c r="D167" s="9" t="s">
        <v>9968</v>
      </c>
      <c r="E167" s="7" t="str">
        <f>VLOOKUP(B167,[1]Total!$C$4:$C$611,1,0)</f>
        <v>LT-DE2302052</v>
      </c>
    </row>
    <row r="168" spans="1:5" ht="14.5" x14ac:dyDescent="0.3">
      <c r="A168" s="9">
        <f t="shared" si="2"/>
        <v>166</v>
      </c>
      <c r="B168" s="13" t="s">
        <v>2509</v>
      </c>
      <c r="C168" s="13" t="s">
        <v>2507</v>
      </c>
      <c r="D168" s="9" t="s">
        <v>9968</v>
      </c>
      <c r="E168" s="7" t="str">
        <f>VLOOKUP(B168,[1]Total!$C$4:$C$611,1,0)</f>
        <v>LT-DE2302067</v>
      </c>
    </row>
    <row r="169" spans="1:5" ht="14.5" x14ac:dyDescent="0.3">
      <c r="A169" s="9">
        <f t="shared" si="2"/>
        <v>167</v>
      </c>
      <c r="B169" s="13" t="s">
        <v>2220</v>
      </c>
      <c r="C169" s="13" t="s">
        <v>2218</v>
      </c>
      <c r="D169" s="9" t="s">
        <v>9968</v>
      </c>
      <c r="E169" s="7" t="str">
        <f>VLOOKUP(B169,[1]Total!$C$4:$C$611,1,0)</f>
        <v>LT-DE2302115</v>
      </c>
    </row>
    <row r="170" spans="1:5" ht="14.5" x14ac:dyDescent="0.3">
      <c r="A170" s="9">
        <f t="shared" si="2"/>
        <v>168</v>
      </c>
      <c r="B170" s="13" t="s">
        <v>370</v>
      </c>
      <c r="C170" s="13" t="s">
        <v>369</v>
      </c>
      <c r="D170" s="9" t="s">
        <v>9968</v>
      </c>
      <c r="E170" s="7" t="str">
        <f>VLOOKUP(B170,[1]Total!$C$4:$C$611,1,0)</f>
        <v>LT-PN2303002</v>
      </c>
    </row>
    <row r="171" spans="1:5" ht="14.5" x14ac:dyDescent="0.3">
      <c r="A171" s="9">
        <f t="shared" si="2"/>
        <v>169</v>
      </c>
      <c r="B171" s="13" t="s">
        <v>918</v>
      </c>
      <c r="C171" s="13" t="s">
        <v>917</v>
      </c>
      <c r="D171" s="9" t="s">
        <v>9968</v>
      </c>
      <c r="E171" s="7" t="e">
        <f>VLOOKUP(B171,[1]Total!$C$4:$C$611,1,0)</f>
        <v>#N/A</v>
      </c>
    </row>
    <row r="172" spans="1:5" ht="14.5" x14ac:dyDescent="0.3">
      <c r="A172" s="9">
        <f t="shared" si="2"/>
        <v>170</v>
      </c>
      <c r="B172" s="13" t="s">
        <v>1992</v>
      </c>
      <c r="C172" s="13" t="s">
        <v>1990</v>
      </c>
      <c r="D172" s="9" t="s">
        <v>9968</v>
      </c>
      <c r="E172" s="7" t="e">
        <f>VLOOKUP(B172,[1]Total!$C$4:$C$611,1,0)</f>
        <v>#N/A</v>
      </c>
    </row>
    <row r="173" spans="1:5" ht="14.5" x14ac:dyDescent="0.3">
      <c r="A173" s="9">
        <f t="shared" si="2"/>
        <v>171</v>
      </c>
      <c r="B173" s="13" t="s">
        <v>2161</v>
      </c>
      <c r="C173" s="13" t="s">
        <v>2159</v>
      </c>
      <c r="D173" s="9" t="s">
        <v>9968</v>
      </c>
      <c r="E173" s="7" t="e">
        <f>VLOOKUP(B173,[1]Total!$C$4:$C$611,1,0)</f>
        <v>#N/A</v>
      </c>
    </row>
    <row r="174" spans="1:5" ht="14.5" x14ac:dyDescent="0.3">
      <c r="A174" s="9">
        <f t="shared" si="2"/>
        <v>172</v>
      </c>
      <c r="B174" s="13" t="s">
        <v>1258</v>
      </c>
      <c r="C174" s="13" t="s">
        <v>1256</v>
      </c>
      <c r="D174" s="9" t="s">
        <v>9968</v>
      </c>
      <c r="E174" s="7" t="str">
        <f>VLOOKUP(B174,[1]Total!$C$4:$C$611,1,0)</f>
        <v>LT-DE2206019</v>
      </c>
    </row>
    <row r="175" spans="1:5" ht="14.5" x14ac:dyDescent="0.3">
      <c r="A175" s="9">
        <f t="shared" si="2"/>
        <v>173</v>
      </c>
      <c r="B175" s="13" t="s">
        <v>770</v>
      </c>
      <c r="C175" s="13" t="s">
        <v>768</v>
      </c>
      <c r="D175" s="9" t="s">
        <v>9968</v>
      </c>
      <c r="E175" s="7" t="str">
        <f>VLOOKUP(B175,[1]Total!$C$4:$C$611,1,0)</f>
        <v>DT-DE2206030</v>
      </c>
    </row>
    <row r="176" spans="1:5" ht="14.5" x14ac:dyDescent="0.3">
      <c r="A176" s="9">
        <f t="shared" si="2"/>
        <v>174</v>
      </c>
      <c r="B176" s="13" t="s">
        <v>1021</v>
      </c>
      <c r="C176" s="13" t="s">
        <v>1019</v>
      </c>
      <c r="D176" s="9" t="s">
        <v>9968</v>
      </c>
      <c r="E176" s="7" t="str">
        <f>VLOOKUP(B176,[1]Total!$C$4:$C$611,1,0)</f>
        <v>DT-HP2010003</v>
      </c>
    </row>
    <row r="177" spans="1:5" ht="14.5" x14ac:dyDescent="0.3">
      <c r="A177" s="9">
        <f t="shared" si="2"/>
        <v>175</v>
      </c>
      <c r="B177" s="13" t="s">
        <v>559</v>
      </c>
      <c r="C177" s="13" t="s">
        <v>557</v>
      </c>
      <c r="D177" s="9" t="s">
        <v>9968</v>
      </c>
      <c r="E177" s="7" t="str">
        <f>VLOOKUP(B177,[1]Total!$C$4:$C$611,1,0)</f>
        <v>DT-HP1908007</v>
      </c>
    </row>
    <row r="178" spans="1:5" ht="14.5" x14ac:dyDescent="0.3">
      <c r="A178" s="9">
        <f t="shared" si="2"/>
        <v>176</v>
      </c>
      <c r="B178" s="13" t="s">
        <v>1389</v>
      </c>
      <c r="C178" s="13" t="s">
        <v>1387</v>
      </c>
      <c r="D178" s="9" t="s">
        <v>9968</v>
      </c>
      <c r="E178" s="7" t="e">
        <f>VLOOKUP(B178,[1]Total!$C$4:$C$611,1,0)</f>
        <v>#N/A</v>
      </c>
    </row>
    <row r="179" spans="1:5" ht="14.5" x14ac:dyDescent="0.3">
      <c r="A179" s="9">
        <f t="shared" si="2"/>
        <v>177</v>
      </c>
      <c r="B179" s="13" t="s">
        <v>2587</v>
      </c>
      <c r="C179" s="13" t="s">
        <v>2585</v>
      </c>
      <c r="D179" s="9" t="s">
        <v>9968</v>
      </c>
      <c r="E179" s="7" t="str">
        <f>VLOOKUP(B179,[1]Total!$C$4:$C$611,1,0)</f>
        <v>DT-DE2302005</v>
      </c>
    </row>
    <row r="180" spans="1:5" ht="14.5" x14ac:dyDescent="0.3">
      <c r="A180" s="9">
        <f t="shared" si="2"/>
        <v>178</v>
      </c>
      <c r="B180" s="13" t="s">
        <v>4019</v>
      </c>
      <c r="C180" s="13" t="s">
        <v>4017</v>
      </c>
      <c r="D180" s="9" t="s">
        <v>9968</v>
      </c>
      <c r="E180" s="7" t="str">
        <f>VLOOKUP(B180,[1]Total!$C$4:$C$611,1,0)</f>
        <v>DT-DE2302041</v>
      </c>
    </row>
    <row r="181" spans="1:5" ht="14.5" x14ac:dyDescent="0.3">
      <c r="A181" s="9">
        <f t="shared" si="2"/>
        <v>179</v>
      </c>
      <c r="B181" s="13" t="s">
        <v>3118</v>
      </c>
      <c r="C181" s="13" t="s">
        <v>3116</v>
      </c>
      <c r="D181" s="9" t="s">
        <v>9968</v>
      </c>
      <c r="E181" s="7" t="str">
        <f>VLOOKUP(B181,[1]Total!$C$4:$C$611,1,0)</f>
        <v>DT-DE2302054</v>
      </c>
    </row>
    <row r="182" spans="1:5" ht="14.5" x14ac:dyDescent="0.3">
      <c r="A182" s="9">
        <f t="shared" si="2"/>
        <v>180</v>
      </c>
      <c r="B182" s="13" t="s">
        <v>977</v>
      </c>
      <c r="C182" s="13" t="s">
        <v>975</v>
      </c>
      <c r="D182" s="9" t="s">
        <v>9968</v>
      </c>
      <c r="E182" s="7" t="str">
        <f>VLOOKUP(B182,[1]Total!$C$4:$C$611,1,0)</f>
        <v>DT-DE2206010</v>
      </c>
    </row>
    <row r="183" spans="1:5" ht="14.5" x14ac:dyDescent="0.3">
      <c r="A183" s="9">
        <f t="shared" si="2"/>
        <v>181</v>
      </c>
      <c r="B183" s="13" t="s">
        <v>614</v>
      </c>
      <c r="C183" s="13" t="s">
        <v>612</v>
      </c>
      <c r="D183" s="9" t="s">
        <v>9968</v>
      </c>
      <c r="E183" s="7" t="str">
        <f>VLOOKUP(B183,[1]Total!$C$4:$C$611,1,0)</f>
        <v>DT-DE2302091</v>
      </c>
    </row>
    <row r="184" spans="1:5" ht="14.5" x14ac:dyDescent="0.3">
      <c r="A184" s="9">
        <f t="shared" si="2"/>
        <v>182</v>
      </c>
      <c r="B184" s="13" t="s">
        <v>1027</v>
      </c>
      <c r="C184" s="13" t="s">
        <v>1026</v>
      </c>
      <c r="D184" s="9" t="s">
        <v>9968</v>
      </c>
      <c r="E184" s="7" t="str">
        <f>VLOOKUP(B184,[1]Total!$C$4:$C$611,1,0)</f>
        <v>DT-HP1905013</v>
      </c>
    </row>
    <row r="185" spans="1:5" ht="14.5" x14ac:dyDescent="0.3">
      <c r="A185" s="9">
        <f t="shared" si="2"/>
        <v>183</v>
      </c>
      <c r="B185" s="13" t="s">
        <v>913</v>
      </c>
      <c r="C185" s="13" t="s">
        <v>911</v>
      </c>
      <c r="D185" s="9" t="s">
        <v>9968</v>
      </c>
      <c r="E185" s="7" t="str">
        <f>VLOOKUP(B185,[1]Total!$C$4:$C$611,1,0)</f>
        <v>DT-DE2302075</v>
      </c>
    </row>
    <row r="186" spans="1:5" ht="14.5" x14ac:dyDescent="0.3">
      <c r="A186" s="9">
        <f t="shared" si="2"/>
        <v>184</v>
      </c>
      <c r="B186" s="13" t="s">
        <v>1231</v>
      </c>
      <c r="C186" s="13" t="s">
        <v>1229</v>
      </c>
      <c r="D186" s="9" t="s">
        <v>9968</v>
      </c>
      <c r="E186" s="7" t="str">
        <f>VLOOKUP(B186,[1]Total!$C$4:$C$611,1,0)</f>
        <v>LT-DE2302021</v>
      </c>
    </row>
    <row r="187" spans="1:5" ht="14.5" x14ac:dyDescent="0.3">
      <c r="A187" s="9">
        <f t="shared" si="2"/>
        <v>185</v>
      </c>
      <c r="B187" s="13" t="s">
        <v>499</v>
      </c>
      <c r="C187" s="13" t="s">
        <v>497</v>
      </c>
      <c r="D187" s="9" t="s">
        <v>9968</v>
      </c>
      <c r="E187" s="7" t="str">
        <f>VLOOKUP(B187,[1]Total!$C$4:$C$611,1,0)</f>
        <v>DT-DE2206019</v>
      </c>
    </row>
    <row r="188" spans="1:5" ht="14.5" x14ac:dyDescent="0.3">
      <c r="A188" s="9">
        <f t="shared" si="2"/>
        <v>186</v>
      </c>
      <c r="B188" s="13" t="s">
        <v>2791</v>
      </c>
      <c r="C188" s="13" t="s">
        <v>2790</v>
      </c>
      <c r="D188" s="9" t="s">
        <v>9968</v>
      </c>
      <c r="E188" s="7" t="str">
        <f>VLOOKUP(B188,[1]Total!$C$4:$C$611,1,0)</f>
        <v>LT-PN1708003</v>
      </c>
    </row>
    <row r="189" spans="1:5" ht="14.5" x14ac:dyDescent="0.3">
      <c r="A189" s="9">
        <f t="shared" si="2"/>
        <v>187</v>
      </c>
      <c r="B189" s="13" t="s">
        <v>2407</v>
      </c>
      <c r="C189" s="13" t="s">
        <v>2405</v>
      </c>
      <c r="D189" s="9" t="s">
        <v>9968</v>
      </c>
      <c r="E189" s="7" t="str">
        <f>VLOOKUP(B189,[1]Total!$C$4:$C$611,1,0)</f>
        <v>LT-HP2004001</v>
      </c>
    </row>
    <row r="190" spans="1:5" ht="14.5" x14ac:dyDescent="0.3">
      <c r="A190" s="9">
        <f t="shared" si="2"/>
        <v>188</v>
      </c>
      <c r="B190" s="13" t="s">
        <v>1181</v>
      </c>
      <c r="C190" s="13" t="s">
        <v>1179</v>
      </c>
      <c r="D190" s="9" t="s">
        <v>9968</v>
      </c>
      <c r="E190" s="7" t="str">
        <f>VLOOKUP(B190,[1]Total!$C$4:$C$611,1,0)</f>
        <v>LT-HP2104003</v>
      </c>
    </row>
    <row r="191" spans="1:5" ht="14.5" x14ac:dyDescent="0.3">
      <c r="A191" s="9">
        <f t="shared" si="2"/>
        <v>189</v>
      </c>
      <c r="B191" s="13" t="s">
        <v>2145</v>
      </c>
      <c r="C191" s="13" t="s">
        <v>2144</v>
      </c>
      <c r="D191" s="9" t="s">
        <v>9968</v>
      </c>
      <c r="E191" s="7" t="str">
        <f>VLOOKUP(B191,[1]Total!$C$4:$C$611,1,0)</f>
        <v>LT-DE2206030</v>
      </c>
    </row>
    <row r="192" spans="1:5" ht="14.5" x14ac:dyDescent="0.3">
      <c r="A192" s="9">
        <f t="shared" si="2"/>
        <v>190</v>
      </c>
      <c r="B192" s="13" t="s">
        <v>2060</v>
      </c>
      <c r="C192" s="13" t="s">
        <v>2058</v>
      </c>
      <c r="D192" s="9" t="s">
        <v>9968</v>
      </c>
      <c r="E192" s="7" t="str">
        <f>VLOOKUP(B192,[1]Total!$C$4:$C$611,1,0)</f>
        <v>LT-DE2206026</v>
      </c>
    </row>
    <row r="193" spans="1:5" ht="14.5" x14ac:dyDescent="0.3">
      <c r="A193" s="9">
        <f t="shared" si="2"/>
        <v>191</v>
      </c>
      <c r="B193" s="13" t="s">
        <v>2167</v>
      </c>
      <c r="C193" s="13" t="s">
        <v>2165</v>
      </c>
      <c r="D193" s="9" t="s">
        <v>9968</v>
      </c>
      <c r="E193" s="7" t="str">
        <f>VLOOKUP(B193,[1]Total!$C$4:$C$611,1,0)</f>
        <v>LT-DE2302094</v>
      </c>
    </row>
    <row r="194" spans="1:5" ht="14.5" x14ac:dyDescent="0.3">
      <c r="A194" s="9">
        <f t="shared" si="2"/>
        <v>192</v>
      </c>
      <c r="B194" s="13" t="s">
        <v>2738</v>
      </c>
      <c r="C194" s="13" t="s">
        <v>2737</v>
      </c>
      <c r="D194" s="9" t="s">
        <v>9968</v>
      </c>
      <c r="E194" s="7" t="str">
        <f>VLOOKUP(B194,[1]Total!$C$4:$C$611,1,0)</f>
        <v>LT-DE2302055</v>
      </c>
    </row>
    <row r="195" spans="1:5" ht="14.5" x14ac:dyDescent="0.3">
      <c r="A195" s="9">
        <f t="shared" si="2"/>
        <v>193</v>
      </c>
      <c r="B195" s="13" t="s">
        <v>1401</v>
      </c>
      <c r="C195" s="13" t="s">
        <v>1399</v>
      </c>
      <c r="D195" s="9" t="s">
        <v>9968</v>
      </c>
      <c r="E195" s="7" t="str">
        <f>VLOOKUP(B195,[1]Total!$C$4:$C$611,1,0)</f>
        <v>LT-DE2302117</v>
      </c>
    </row>
    <row r="196" spans="1:5" ht="14.5" x14ac:dyDescent="0.3">
      <c r="A196" s="9">
        <f t="shared" si="2"/>
        <v>194</v>
      </c>
      <c r="B196" s="13" t="s">
        <v>2131</v>
      </c>
      <c r="C196" s="13" t="s">
        <v>2129</v>
      </c>
      <c r="D196" s="9" t="s">
        <v>9968</v>
      </c>
      <c r="E196" s="7" t="str">
        <f>VLOOKUP(B196,[1]Total!$C$4:$C$611,1,0)</f>
        <v>LT-DE2302072</v>
      </c>
    </row>
    <row r="197" spans="1:5" ht="14.5" x14ac:dyDescent="0.3">
      <c r="A197" s="9">
        <f t="shared" ref="A197:A260" si="3">1+A196</f>
        <v>195</v>
      </c>
      <c r="B197" s="13" t="s">
        <v>1009</v>
      </c>
      <c r="C197" s="13" t="s">
        <v>1008</v>
      </c>
      <c r="D197" s="9" t="s">
        <v>9968</v>
      </c>
      <c r="E197" s="7" t="str">
        <f>VLOOKUP(B197,[1]Total!$C$4:$C$611,1,0)</f>
        <v>DT-DE2302044</v>
      </c>
    </row>
    <row r="198" spans="1:5" ht="14.5" x14ac:dyDescent="0.3">
      <c r="A198" s="9">
        <f t="shared" si="3"/>
        <v>196</v>
      </c>
      <c r="B198" s="13" t="s">
        <v>2413</v>
      </c>
      <c r="C198" s="13" t="s">
        <v>2412</v>
      </c>
      <c r="D198" s="9" t="s">
        <v>9968</v>
      </c>
      <c r="E198" s="7" t="str">
        <f>VLOOKUP(B198,[1]Total!$C$4:$C$611,1,0)</f>
        <v>LT-PN2303009</v>
      </c>
    </row>
    <row r="199" spans="1:5" ht="14.5" x14ac:dyDescent="0.3">
      <c r="A199" s="9">
        <f t="shared" si="3"/>
        <v>197</v>
      </c>
      <c r="B199" s="13" t="s">
        <v>3453</v>
      </c>
      <c r="C199" s="13" t="s">
        <v>3451</v>
      </c>
      <c r="D199" s="9" t="s">
        <v>9968</v>
      </c>
      <c r="E199" s="7" t="str">
        <f>VLOOKUP(B199,[1]Total!$C$4:$C$611,1,0)</f>
        <v>LT-DE2206018</v>
      </c>
    </row>
    <row r="200" spans="1:5" ht="14.5" x14ac:dyDescent="0.3">
      <c r="A200" s="9">
        <f t="shared" si="3"/>
        <v>198</v>
      </c>
      <c r="B200" s="13" t="s">
        <v>3566</v>
      </c>
      <c r="C200" s="13" t="s">
        <v>3564</v>
      </c>
      <c r="D200" s="9" t="s">
        <v>9968</v>
      </c>
      <c r="E200" s="7" t="str">
        <f>VLOOKUP(B200,[1]Total!$C$4:$C$611,1,0)</f>
        <v>LT-DE2302016</v>
      </c>
    </row>
    <row r="201" spans="1:5" ht="14.5" x14ac:dyDescent="0.3">
      <c r="A201" s="9">
        <f t="shared" si="3"/>
        <v>199</v>
      </c>
      <c r="B201" s="13" t="s">
        <v>991</v>
      </c>
      <c r="C201" s="13" t="s">
        <v>989</v>
      </c>
      <c r="D201" s="9" t="s">
        <v>9968</v>
      </c>
      <c r="E201" s="7" t="e">
        <f>VLOOKUP(B201,[1]Total!$C$4:$C$611,1,0)</f>
        <v>#N/A</v>
      </c>
    </row>
    <row r="202" spans="1:5" x14ac:dyDescent="0.3">
      <c r="A202" s="9">
        <f t="shared" si="3"/>
        <v>200</v>
      </c>
      <c r="B202" s="10" t="s">
        <v>203</v>
      </c>
      <c r="C202" s="10" t="s">
        <v>201</v>
      </c>
      <c r="D202" s="9" t="s">
        <v>9969</v>
      </c>
      <c r="E202" s="7" t="str">
        <f>VLOOKUP(B202,[1]Total!$C$4:$C$611,1,0)</f>
        <v>DT-DE2206028</v>
      </c>
    </row>
    <row r="203" spans="1:5" x14ac:dyDescent="0.3">
      <c r="A203" s="9">
        <f t="shared" si="3"/>
        <v>201</v>
      </c>
      <c r="B203" s="10" t="s">
        <v>432</v>
      </c>
      <c r="C203" s="10" t="s">
        <v>430</v>
      </c>
      <c r="D203" s="9" t="s">
        <v>9969</v>
      </c>
      <c r="E203" s="7" t="str">
        <f>VLOOKUP(B203,[1]Total!$C$4:$C$611,1,0)</f>
        <v>DT-DE2206008</v>
      </c>
    </row>
    <row r="204" spans="1:5" x14ac:dyDescent="0.3">
      <c r="A204" s="9">
        <f t="shared" si="3"/>
        <v>202</v>
      </c>
      <c r="B204" s="10" t="s">
        <v>1985</v>
      </c>
      <c r="C204" s="10" t="s">
        <v>1983</v>
      </c>
      <c r="D204" s="9" t="s">
        <v>9969</v>
      </c>
      <c r="E204" s="7" t="str">
        <f>VLOOKUP(B204,[1]Total!$C$4:$C$611,1,0)</f>
        <v>DT-DE2206007</v>
      </c>
    </row>
    <row r="205" spans="1:5" x14ac:dyDescent="0.3">
      <c r="A205" s="9">
        <f t="shared" si="3"/>
        <v>203</v>
      </c>
      <c r="B205" s="10" t="s">
        <v>2034</v>
      </c>
      <c r="C205" s="10" t="s">
        <v>2032</v>
      </c>
      <c r="D205" s="9" t="s">
        <v>9969</v>
      </c>
      <c r="E205" s="7" t="str">
        <f>VLOOKUP(B205,[1]Total!$C$4:$C$611,1,0)</f>
        <v>LT-DE2206009</v>
      </c>
    </row>
    <row r="206" spans="1:5" x14ac:dyDescent="0.3">
      <c r="A206" s="9">
        <f t="shared" si="3"/>
        <v>204</v>
      </c>
      <c r="B206" s="10" t="s">
        <v>1276</v>
      </c>
      <c r="C206" s="10" t="s">
        <v>1274</v>
      </c>
      <c r="D206" s="9" t="s">
        <v>9969</v>
      </c>
      <c r="E206" s="7" t="str">
        <f>VLOOKUP(B206,[1]Total!$C$4:$C$611,1,0)</f>
        <v>LT-DE2302022</v>
      </c>
    </row>
    <row r="207" spans="1:5" x14ac:dyDescent="0.3">
      <c r="A207" s="9">
        <f t="shared" si="3"/>
        <v>205</v>
      </c>
      <c r="B207" s="10" t="s">
        <v>1198</v>
      </c>
      <c r="C207" s="10" t="s">
        <v>1196</v>
      </c>
      <c r="D207" s="9" t="s">
        <v>9969</v>
      </c>
      <c r="E207" s="7" t="str">
        <f>VLOOKUP(B207,[1]Total!$C$4:$C$611,1,0)</f>
        <v>LT-DE2302046</v>
      </c>
    </row>
    <row r="208" spans="1:5" x14ac:dyDescent="0.3">
      <c r="A208" s="9">
        <f t="shared" si="3"/>
        <v>206</v>
      </c>
      <c r="B208" s="10" t="s">
        <v>1144</v>
      </c>
      <c r="C208" s="10" t="s">
        <v>1142</v>
      </c>
      <c r="D208" s="9" t="s">
        <v>9969</v>
      </c>
      <c r="E208" s="7" t="e">
        <f>VLOOKUP(B208,[1]Total!$C$4:$C$611,1,0)</f>
        <v>#N/A</v>
      </c>
    </row>
    <row r="209" spans="1:5" x14ac:dyDescent="0.3">
      <c r="A209" s="9">
        <f t="shared" si="3"/>
        <v>207</v>
      </c>
      <c r="B209" s="10" t="s">
        <v>3985</v>
      </c>
      <c r="C209" s="10" t="s">
        <v>3984</v>
      </c>
      <c r="D209" s="9" t="s">
        <v>9969</v>
      </c>
      <c r="E209" s="7" t="str">
        <f>VLOOKUP(B209,[1]Total!$C$4:$C$611,1,0)</f>
        <v>LT-DE2206002</v>
      </c>
    </row>
    <row r="210" spans="1:5" x14ac:dyDescent="0.3">
      <c r="A210" s="9">
        <f t="shared" si="3"/>
        <v>208</v>
      </c>
      <c r="B210" s="10" t="s">
        <v>2028</v>
      </c>
      <c r="C210" s="10" t="s">
        <v>2026</v>
      </c>
      <c r="D210" s="9" t="s">
        <v>9969</v>
      </c>
      <c r="E210" s="7" t="str">
        <f>VLOOKUP(B210,[1]Total!$C$4:$C$611,1,0)</f>
        <v>DT-DE2302045</v>
      </c>
    </row>
    <row r="211" spans="1:5" x14ac:dyDescent="0.3">
      <c r="A211" s="9">
        <f t="shared" si="3"/>
        <v>209</v>
      </c>
      <c r="B211" s="10" t="s">
        <v>262</v>
      </c>
      <c r="C211" s="10" t="s">
        <v>260</v>
      </c>
      <c r="D211" s="9" t="s">
        <v>9969</v>
      </c>
      <c r="E211" s="7" t="str">
        <f>VLOOKUP(B211,[1]Total!$C$4:$C$611,1,0)</f>
        <v>LT-DE2206039</v>
      </c>
    </row>
    <row r="212" spans="1:5" x14ac:dyDescent="0.3">
      <c r="A212" s="9">
        <f t="shared" si="3"/>
        <v>210</v>
      </c>
      <c r="B212" s="10" t="s">
        <v>2907</v>
      </c>
      <c r="C212" s="10" t="s">
        <v>2906</v>
      </c>
      <c r="D212" s="9" t="s">
        <v>9969</v>
      </c>
      <c r="E212" s="7" t="str">
        <f>VLOOKUP(B212,[1]Total!$C$4:$C$611,1,0)</f>
        <v>LT-DE2206031</v>
      </c>
    </row>
    <row r="213" spans="1:5" x14ac:dyDescent="0.3">
      <c r="A213" s="9">
        <f t="shared" si="3"/>
        <v>211</v>
      </c>
      <c r="B213" s="10" t="s">
        <v>1166</v>
      </c>
      <c r="C213" s="10" t="s">
        <v>1164</v>
      </c>
      <c r="D213" s="9" t="s">
        <v>9969</v>
      </c>
      <c r="E213" s="7" t="str">
        <f>VLOOKUP(B213,[1]Total!$C$4:$C$611,1,0)</f>
        <v>LT-DE2302063</v>
      </c>
    </row>
    <row r="214" spans="1:5" x14ac:dyDescent="0.3">
      <c r="A214" s="9">
        <f t="shared" si="3"/>
        <v>212</v>
      </c>
      <c r="B214" s="10" t="s">
        <v>2114</v>
      </c>
      <c r="C214" s="10" t="s">
        <v>2112</v>
      </c>
      <c r="D214" s="9" t="s">
        <v>9969</v>
      </c>
      <c r="E214" s="7" t="str">
        <f>VLOOKUP(B214,[1]Total!$C$4:$C$611,1,0)</f>
        <v>DT-DE2206027</v>
      </c>
    </row>
    <row r="215" spans="1:5" x14ac:dyDescent="0.3">
      <c r="A215" s="9">
        <f t="shared" si="3"/>
        <v>213</v>
      </c>
      <c r="B215" s="10" t="s">
        <v>1061</v>
      </c>
      <c r="C215" s="10" t="s">
        <v>1059</v>
      </c>
      <c r="D215" s="9" t="s">
        <v>9969</v>
      </c>
      <c r="E215" s="7" t="str">
        <f>VLOOKUP(B215,[1]Total!$C$4:$C$611,1,0)</f>
        <v>LT-DE2302109</v>
      </c>
    </row>
    <row r="216" spans="1:5" x14ac:dyDescent="0.3">
      <c r="A216" s="9">
        <f t="shared" si="3"/>
        <v>214</v>
      </c>
      <c r="B216" s="10" t="s">
        <v>9970</v>
      </c>
      <c r="C216" s="10" t="s">
        <v>1054</v>
      </c>
      <c r="D216" s="9" t="s">
        <v>9969</v>
      </c>
      <c r="E216" s="7" t="e">
        <f>VLOOKUP(B216,[1]Total!$C$4:$C$611,1,0)</f>
        <v>#N/A</v>
      </c>
    </row>
    <row r="217" spans="1:5" x14ac:dyDescent="0.3">
      <c r="A217" s="9">
        <f t="shared" si="3"/>
        <v>215</v>
      </c>
      <c r="B217" s="10" t="s">
        <v>3523</v>
      </c>
      <c r="C217" s="10" t="s">
        <v>3522</v>
      </c>
      <c r="D217" s="9" t="s">
        <v>9969</v>
      </c>
      <c r="E217" s="7" t="str">
        <f>VLOOKUP(B217,[1]Total!$C$4:$C$611,1,0)</f>
        <v>DT-HP1909025</v>
      </c>
    </row>
    <row r="218" spans="1:5" x14ac:dyDescent="0.3">
      <c r="A218" s="9">
        <f t="shared" si="3"/>
        <v>216</v>
      </c>
      <c r="B218" s="10" t="s">
        <v>2234</v>
      </c>
      <c r="C218" s="10" t="s">
        <v>2233</v>
      </c>
      <c r="D218" s="9" t="s">
        <v>9969</v>
      </c>
      <c r="E218" s="7" t="str">
        <f>VLOOKUP(B218,[1]Total!$C$4:$C$611,1,0)</f>
        <v>LT-PN2303003</v>
      </c>
    </row>
    <row r="219" spans="1:5" x14ac:dyDescent="0.3">
      <c r="A219" s="9">
        <f t="shared" si="3"/>
        <v>217</v>
      </c>
      <c r="B219" s="10" t="s">
        <v>3705</v>
      </c>
      <c r="C219" s="10" t="s">
        <v>3704</v>
      </c>
      <c r="D219" s="9" t="s">
        <v>9969</v>
      </c>
      <c r="E219" s="7" t="str">
        <f>VLOOKUP(B219,[1]Total!$C$4:$C$611,1,0)</f>
        <v>LT-PN1902001</v>
      </c>
    </row>
    <row r="220" spans="1:5" x14ac:dyDescent="0.3">
      <c r="A220" s="9">
        <f t="shared" si="3"/>
        <v>218</v>
      </c>
      <c r="B220" s="10" t="s">
        <v>833</v>
      </c>
      <c r="C220" s="10" t="s">
        <v>831</v>
      </c>
      <c r="D220" s="9" t="s">
        <v>9969</v>
      </c>
      <c r="E220" s="7" t="str">
        <f>VLOOKUP(B220,[1]Total!$C$4:$C$611,1,0)</f>
        <v>DT-DE2206026</v>
      </c>
    </row>
    <row r="221" spans="1:5" x14ac:dyDescent="0.3">
      <c r="A221" s="9">
        <f t="shared" si="3"/>
        <v>219</v>
      </c>
      <c r="B221" s="10" t="s">
        <v>2360</v>
      </c>
      <c r="C221" s="10" t="s">
        <v>2358</v>
      </c>
      <c r="D221" s="9" t="s">
        <v>9969</v>
      </c>
      <c r="E221" s="7" t="e">
        <f>VLOOKUP(B221,[1]Total!$C$4:$C$611,1,0)</f>
        <v>#N/A</v>
      </c>
    </row>
    <row r="222" spans="1:5" x14ac:dyDescent="0.3">
      <c r="A222" s="9">
        <f t="shared" si="3"/>
        <v>220</v>
      </c>
      <c r="B222" s="10" t="s">
        <v>4655</v>
      </c>
      <c r="C222" s="10" t="s">
        <v>4654</v>
      </c>
      <c r="D222" s="9" t="s">
        <v>9969</v>
      </c>
      <c r="E222" s="7" t="str">
        <f>VLOOKUP(B222,[1]Total!$C$4:$C$611,1,0)</f>
        <v>LT-PN1707002</v>
      </c>
    </row>
    <row r="223" spans="1:5" x14ac:dyDescent="0.3">
      <c r="A223" s="9">
        <f t="shared" si="3"/>
        <v>221</v>
      </c>
      <c r="B223" s="10" t="s">
        <v>3536</v>
      </c>
      <c r="C223" s="10" t="s">
        <v>3535</v>
      </c>
      <c r="D223" s="9" t="s">
        <v>9971</v>
      </c>
      <c r="E223" s="7" t="str">
        <f>VLOOKUP(B223,[1]Total!$C$4:$C$611,1,0)</f>
        <v>DT-HP1909026</v>
      </c>
    </row>
    <row r="224" spans="1:5" x14ac:dyDescent="0.3">
      <c r="A224" s="9">
        <f t="shared" si="3"/>
        <v>222</v>
      </c>
      <c r="B224" s="10" t="s">
        <v>3542</v>
      </c>
      <c r="C224" s="10" t="s">
        <v>3541</v>
      </c>
      <c r="D224" s="9" t="s">
        <v>9971</v>
      </c>
      <c r="E224" s="7" t="str">
        <f>VLOOKUP(B224,[1]Total!$C$4:$C$611,1,0)</f>
        <v>DT-HP1810004</v>
      </c>
    </row>
    <row r="225" spans="1:5" x14ac:dyDescent="0.3">
      <c r="A225" s="9">
        <f t="shared" si="3"/>
        <v>223</v>
      </c>
      <c r="B225" s="10" t="s">
        <v>3488</v>
      </c>
      <c r="C225" s="10" t="s">
        <v>3487</v>
      </c>
      <c r="D225" s="9" t="s">
        <v>9971</v>
      </c>
      <c r="E225" s="7" t="str">
        <f>VLOOKUP(B225,[1]Total!$C$4:$C$611,1,0)</f>
        <v>DT-HP1811010</v>
      </c>
    </row>
    <row r="226" spans="1:5" x14ac:dyDescent="0.3">
      <c r="A226" s="9">
        <f t="shared" si="3"/>
        <v>224</v>
      </c>
      <c r="B226" s="10" t="s">
        <v>3480</v>
      </c>
      <c r="C226" s="10" t="s">
        <v>3479</v>
      </c>
      <c r="D226" s="9" t="s">
        <v>9971</v>
      </c>
      <c r="E226" s="7" t="str">
        <f>VLOOKUP(B226,[1]Total!$C$4:$C$611,1,0)</f>
        <v>DT-HP1812004</v>
      </c>
    </row>
    <row r="227" spans="1:5" x14ac:dyDescent="0.3">
      <c r="A227" s="9">
        <f t="shared" si="3"/>
        <v>225</v>
      </c>
      <c r="B227" s="10" t="s">
        <v>2665</v>
      </c>
      <c r="C227" s="10" t="s">
        <v>2663</v>
      </c>
      <c r="D227" s="9" t="s">
        <v>9971</v>
      </c>
      <c r="E227" s="7" t="str">
        <f>VLOOKUP(B227,[1]Total!$C$4:$C$611,1,0)</f>
        <v>LT-DE2302013</v>
      </c>
    </row>
    <row r="228" spans="1:5" x14ac:dyDescent="0.3">
      <c r="A228" s="9">
        <f t="shared" si="3"/>
        <v>226</v>
      </c>
      <c r="B228" s="10" t="s">
        <v>2154</v>
      </c>
      <c r="C228" s="10" t="s">
        <v>2152</v>
      </c>
      <c r="D228" s="9" t="s">
        <v>9971</v>
      </c>
      <c r="E228" s="7" t="str">
        <f>VLOOKUP(B228,[1]Total!$C$4:$C$611,1,0)</f>
        <v>LT-DE2302008</v>
      </c>
    </row>
    <row r="229" spans="1:5" x14ac:dyDescent="0.3">
      <c r="A229" s="9">
        <f t="shared" si="3"/>
        <v>227</v>
      </c>
      <c r="B229" s="10" t="s">
        <v>3388</v>
      </c>
      <c r="C229" s="10" t="s">
        <v>3387</v>
      </c>
      <c r="D229" s="9" t="s">
        <v>9971</v>
      </c>
      <c r="E229" s="7" t="str">
        <f>VLOOKUP(B229,[1]Total!$C$4:$C$611,1,0)</f>
        <v>DT-HP1909024</v>
      </c>
    </row>
    <row r="230" spans="1:5" x14ac:dyDescent="0.3">
      <c r="A230" s="9">
        <f t="shared" si="3"/>
        <v>228</v>
      </c>
      <c r="B230" s="10" t="s">
        <v>3580</v>
      </c>
      <c r="C230" s="10" t="s">
        <v>3579</v>
      </c>
      <c r="D230" s="9" t="s">
        <v>9971</v>
      </c>
      <c r="E230" s="7" t="str">
        <f>VLOOKUP(B230,[1]Total!$C$4:$C$611,1,0)</f>
        <v>DT-HP1909022</v>
      </c>
    </row>
    <row r="231" spans="1:5" x14ac:dyDescent="0.3">
      <c r="A231" s="9">
        <f t="shared" si="3"/>
        <v>229</v>
      </c>
      <c r="B231" s="10" t="s">
        <v>652</v>
      </c>
      <c r="C231" s="10" t="s">
        <v>650</v>
      </c>
      <c r="D231" s="9" t="s">
        <v>9971</v>
      </c>
      <c r="E231" s="7" t="str">
        <f>VLOOKUP(B231,[1]Total!$C$4:$C$611,1,0)</f>
        <v>LT-DE2302105</v>
      </c>
    </row>
    <row r="232" spans="1:5" x14ac:dyDescent="0.3">
      <c r="A232" s="9">
        <f t="shared" si="3"/>
        <v>230</v>
      </c>
      <c r="B232" s="10" t="s">
        <v>3212</v>
      </c>
      <c r="C232" s="10" t="s">
        <v>3211</v>
      </c>
      <c r="D232" s="9" t="s">
        <v>9971</v>
      </c>
      <c r="E232" s="7" t="str">
        <f>VLOOKUP(B232,[1]Total!$C$4:$C$611,1,0)</f>
        <v>DT-HP2011023</v>
      </c>
    </row>
    <row r="233" spans="1:5" x14ac:dyDescent="0.3">
      <c r="A233" s="9">
        <f t="shared" si="3"/>
        <v>231</v>
      </c>
      <c r="B233" s="10" t="s">
        <v>3422</v>
      </c>
      <c r="C233" s="10" t="s">
        <v>3421</v>
      </c>
      <c r="D233" s="9" t="s">
        <v>9971</v>
      </c>
      <c r="E233" s="7" t="str">
        <f>VLOOKUP(B233,[1]Total!$C$4:$C$611,1,0)</f>
        <v>DT-HP1812005</v>
      </c>
    </row>
    <row r="234" spans="1:5" x14ac:dyDescent="0.3">
      <c r="A234" s="9">
        <f t="shared" si="3"/>
        <v>232</v>
      </c>
      <c r="B234" s="10" t="s">
        <v>1005</v>
      </c>
      <c r="C234" s="10" t="s">
        <v>1003</v>
      </c>
      <c r="D234" s="9" t="s">
        <v>9971</v>
      </c>
      <c r="E234" s="7" t="str">
        <f>VLOOKUP(B234,[1]Total!$C$4:$C$611,1,0)</f>
        <v>LT-DE2302104</v>
      </c>
    </row>
    <row r="235" spans="1:5" x14ac:dyDescent="0.3">
      <c r="A235" s="9">
        <f t="shared" si="3"/>
        <v>233</v>
      </c>
      <c r="B235" s="10" t="s">
        <v>3587</v>
      </c>
      <c r="C235" s="10" t="s">
        <v>3586</v>
      </c>
      <c r="D235" s="9" t="s">
        <v>9971</v>
      </c>
      <c r="E235" s="7" t="str">
        <f>VLOOKUP(B235,[1]Total!$C$4:$C$611,1,0)</f>
        <v>DT-HP1811017</v>
      </c>
    </row>
    <row r="236" spans="1:5" x14ac:dyDescent="0.3">
      <c r="A236" s="9">
        <f t="shared" si="3"/>
        <v>234</v>
      </c>
      <c r="B236" s="10" t="s">
        <v>2914</v>
      </c>
      <c r="C236" s="10" t="s">
        <v>2912</v>
      </c>
      <c r="D236" s="9" t="s">
        <v>9971</v>
      </c>
      <c r="E236" s="7" t="str">
        <f>VLOOKUP(B236,[1]Total!$C$4:$C$611,1,0)</f>
        <v>LT-DE2302040</v>
      </c>
    </row>
    <row r="237" spans="1:5" x14ac:dyDescent="0.3">
      <c r="A237" s="9">
        <f t="shared" si="3"/>
        <v>235</v>
      </c>
      <c r="B237" s="10" t="s">
        <v>3558</v>
      </c>
      <c r="C237" s="10" t="s">
        <v>3557</v>
      </c>
      <c r="D237" s="9" t="s">
        <v>9971</v>
      </c>
      <c r="E237" s="7" t="str">
        <f>VLOOKUP(B237,[1]Total!$C$4:$C$611,1,0)</f>
        <v>DT-HP1903006</v>
      </c>
    </row>
    <row r="238" spans="1:5" x14ac:dyDescent="0.3">
      <c r="A238" s="9">
        <f t="shared" si="3"/>
        <v>236</v>
      </c>
      <c r="B238" s="10" t="s">
        <v>3438</v>
      </c>
      <c r="C238" s="10" t="s">
        <v>3437</v>
      </c>
      <c r="D238" s="9" t="s">
        <v>9971</v>
      </c>
      <c r="E238" s="7" t="str">
        <f>VLOOKUP(B238,[1]Total!$C$4:$C$611,1,0)</f>
        <v>DT-HP1903014</v>
      </c>
    </row>
    <row r="239" spans="1:5" x14ac:dyDescent="0.3">
      <c r="A239" s="9">
        <f t="shared" si="3"/>
        <v>237</v>
      </c>
      <c r="B239" s="10" t="s">
        <v>3921</v>
      </c>
      <c r="C239" s="10" t="s">
        <v>9972</v>
      </c>
      <c r="D239" s="9" t="s">
        <v>9971</v>
      </c>
      <c r="E239" s="7" t="str">
        <f>VLOOKUP(B239,[1]Total!$C$4:$C$611,1,0)</f>
        <v>LT-PN2303004</v>
      </c>
    </row>
    <row r="240" spans="1:5" x14ac:dyDescent="0.3">
      <c r="A240" s="9">
        <f t="shared" si="3"/>
        <v>238</v>
      </c>
      <c r="B240" s="10" t="s">
        <v>2531</v>
      </c>
      <c r="C240" s="10" t="s">
        <v>2529</v>
      </c>
      <c r="D240" s="9" t="s">
        <v>9971</v>
      </c>
      <c r="E240" s="7" t="str">
        <f>VLOOKUP(B240,[1]Total!$C$4:$C$611,1,0)</f>
        <v>LT-DE2302018</v>
      </c>
    </row>
    <row r="241" spans="1:5" x14ac:dyDescent="0.3">
      <c r="A241" s="9">
        <f t="shared" si="3"/>
        <v>239</v>
      </c>
      <c r="B241" s="10" t="s">
        <v>3289</v>
      </c>
      <c r="C241" s="10" t="s">
        <v>3288</v>
      </c>
      <c r="D241" s="9" t="s">
        <v>9971</v>
      </c>
      <c r="E241" s="7" t="str">
        <f>VLOOKUP(B241,[1]Total!$C$4:$C$611,1,0)</f>
        <v>DT-HP1807013</v>
      </c>
    </row>
    <row r="242" spans="1:5" x14ac:dyDescent="0.3">
      <c r="A242" s="9">
        <f t="shared" si="3"/>
        <v>240</v>
      </c>
      <c r="B242" s="10" t="s">
        <v>2120</v>
      </c>
      <c r="C242" s="10" t="s">
        <v>2118</v>
      </c>
      <c r="D242" s="9" t="s">
        <v>9971</v>
      </c>
      <c r="E242" s="7" t="str">
        <f>VLOOKUP(B242,[1]Total!$C$4:$C$611,1,0)</f>
        <v>LT-PN1806001</v>
      </c>
    </row>
    <row r="243" spans="1:5" x14ac:dyDescent="0.3">
      <c r="A243" s="9">
        <f t="shared" si="3"/>
        <v>241</v>
      </c>
      <c r="B243" s="10" t="s">
        <v>922</v>
      </c>
      <c r="C243" s="10" t="s">
        <v>921</v>
      </c>
      <c r="D243" s="9" t="s">
        <v>9971</v>
      </c>
      <c r="E243" s="7" t="str">
        <f>VLOOKUP(B243,[1]Total!$C$4:$C$611,1,0)</f>
        <v>LT-DE2302080</v>
      </c>
    </row>
    <row r="244" spans="1:5" x14ac:dyDescent="0.3">
      <c r="A244" s="9">
        <f t="shared" si="3"/>
        <v>242</v>
      </c>
      <c r="B244" s="10" t="s">
        <v>3711</v>
      </c>
      <c r="C244" s="10" t="s">
        <v>3710</v>
      </c>
      <c r="D244" s="9" t="s">
        <v>9971</v>
      </c>
      <c r="E244" s="7" t="str">
        <f>VLOOKUP(B244,[1]Total!$C$4:$C$611,1,0)</f>
        <v>DT-HP1811007</v>
      </c>
    </row>
    <row r="245" spans="1:5" x14ac:dyDescent="0.3">
      <c r="A245" s="9">
        <f t="shared" si="3"/>
        <v>243</v>
      </c>
      <c r="B245" s="10" t="s">
        <v>3807</v>
      </c>
      <c r="C245" s="10" t="s">
        <v>3806</v>
      </c>
      <c r="D245" s="9" t="s">
        <v>9971</v>
      </c>
      <c r="E245" s="7" t="str">
        <f>VLOOKUP(B245,[1]Total!$C$4:$C$611,1,0)</f>
        <v>DT-HP1810005</v>
      </c>
    </row>
    <row r="246" spans="1:5" x14ac:dyDescent="0.3">
      <c r="A246" s="9">
        <f t="shared" si="3"/>
        <v>244</v>
      </c>
      <c r="B246" s="10" t="s">
        <v>3697</v>
      </c>
      <c r="C246" s="10" t="s">
        <v>3696</v>
      </c>
      <c r="D246" s="9" t="s">
        <v>9971</v>
      </c>
      <c r="E246" s="7" t="str">
        <f>VLOOKUP(B246,[1]Total!$C$4:$C$611,1,0)</f>
        <v>DT-HP1810016</v>
      </c>
    </row>
    <row r="247" spans="1:5" x14ac:dyDescent="0.3">
      <c r="A247" s="9">
        <f t="shared" si="3"/>
        <v>245</v>
      </c>
      <c r="B247" s="10" t="s">
        <v>3644</v>
      </c>
      <c r="C247" s="10" t="s">
        <v>3642</v>
      </c>
      <c r="D247" s="9" t="s">
        <v>9971</v>
      </c>
      <c r="E247" s="7" t="str">
        <f>VLOOKUP(B247,[1]Total!$C$4:$C$611,1,0)</f>
        <v>DT-HP1810012</v>
      </c>
    </row>
    <row r="248" spans="1:5" x14ac:dyDescent="0.3">
      <c r="A248" s="9">
        <f t="shared" si="3"/>
        <v>246</v>
      </c>
      <c r="B248" s="10" t="s">
        <v>1128</v>
      </c>
      <c r="C248" s="10" t="s">
        <v>1127</v>
      </c>
      <c r="D248" s="9" t="s">
        <v>9971</v>
      </c>
      <c r="E248" s="7" t="str">
        <f>VLOOKUP(B248,[1]Total!$C$4:$C$611,1,0)</f>
        <v>LT-DE2302085</v>
      </c>
    </row>
    <row r="249" spans="1:5" x14ac:dyDescent="0.3">
      <c r="A249" s="9">
        <f t="shared" si="3"/>
        <v>247</v>
      </c>
      <c r="B249" s="10" t="s">
        <v>3691</v>
      </c>
      <c r="C249" s="10" t="s">
        <v>3690</v>
      </c>
      <c r="D249" s="9" t="s">
        <v>9971</v>
      </c>
      <c r="E249" s="7" t="str">
        <f>VLOOKUP(B249,[1]Total!$C$4:$C$611,1,0)</f>
        <v>DT-HP1809010</v>
      </c>
    </row>
    <row r="250" spans="1:5" x14ac:dyDescent="0.3">
      <c r="A250" s="9">
        <f t="shared" si="3"/>
        <v>248</v>
      </c>
      <c r="B250" s="10" t="s">
        <v>3669</v>
      </c>
      <c r="C250" s="10" t="s">
        <v>3668</v>
      </c>
      <c r="D250" s="9" t="s">
        <v>9971</v>
      </c>
      <c r="E250" s="7" t="str">
        <f>VLOOKUP(B250,[1]Total!$C$4:$C$611,1,0)</f>
        <v>DT-HP1809001</v>
      </c>
    </row>
    <row r="251" spans="1:5" x14ac:dyDescent="0.3">
      <c r="A251" s="9">
        <f t="shared" si="3"/>
        <v>249</v>
      </c>
      <c r="B251" s="10" t="s">
        <v>3720</v>
      </c>
      <c r="C251" s="10" t="s">
        <v>3718</v>
      </c>
      <c r="D251" s="9" t="s">
        <v>9971</v>
      </c>
      <c r="E251" s="7" t="str">
        <f>VLOOKUP(B251,[1]Total!$C$4:$C$611,1,0)</f>
        <v>DT-HP1810001</v>
      </c>
    </row>
    <row r="252" spans="1:5" x14ac:dyDescent="0.3">
      <c r="A252" s="9">
        <f t="shared" si="3"/>
        <v>250</v>
      </c>
      <c r="B252" s="10" t="s">
        <v>3683</v>
      </c>
      <c r="C252" s="10" t="s">
        <v>3682</v>
      </c>
      <c r="D252" s="9" t="s">
        <v>9971</v>
      </c>
      <c r="E252" s="7" t="str">
        <f>VLOOKUP(B252,[1]Total!$C$4:$C$611,1,0)</f>
        <v>DT-HP1811012</v>
      </c>
    </row>
    <row r="253" spans="1:5" x14ac:dyDescent="0.3">
      <c r="A253" s="9">
        <f t="shared" si="3"/>
        <v>251</v>
      </c>
      <c r="B253" s="10" t="s">
        <v>3677</v>
      </c>
      <c r="C253" s="10" t="s">
        <v>3676</v>
      </c>
      <c r="D253" s="9" t="s">
        <v>9971</v>
      </c>
      <c r="E253" s="7" t="str">
        <f>VLOOKUP(B253,[1]Total!$C$4:$C$611,1,0)</f>
        <v>DT-HP1812002</v>
      </c>
    </row>
    <row r="254" spans="1:5" x14ac:dyDescent="0.3">
      <c r="A254" s="9">
        <f t="shared" si="3"/>
        <v>252</v>
      </c>
      <c r="B254" s="10" t="s">
        <v>2201</v>
      </c>
      <c r="C254" s="10" t="s">
        <v>2199</v>
      </c>
      <c r="D254" s="9" t="s">
        <v>9971</v>
      </c>
      <c r="E254" s="7" t="str">
        <f>VLOOKUP(B254,[1]Total!$C$4:$C$611,1,0)</f>
        <v>LT-DE2302075</v>
      </c>
    </row>
    <row r="255" spans="1:5" x14ac:dyDescent="0.3">
      <c r="A255" s="9">
        <f t="shared" si="3"/>
        <v>253</v>
      </c>
      <c r="B255" s="10" t="s">
        <v>1133</v>
      </c>
      <c r="C255" s="10" t="s">
        <v>1131</v>
      </c>
      <c r="D255" s="9" t="s">
        <v>9971</v>
      </c>
      <c r="E255" s="7" t="str">
        <f>VLOOKUP(B255,[1]Total!$C$4:$C$611,1,0)</f>
        <v>LT-DE2302048</v>
      </c>
    </row>
    <row r="256" spans="1:5" x14ac:dyDescent="0.3">
      <c r="A256" s="9">
        <f t="shared" si="3"/>
        <v>254</v>
      </c>
      <c r="B256" s="10" t="s">
        <v>3360</v>
      </c>
      <c r="C256" s="10" t="s">
        <v>3359</v>
      </c>
      <c r="D256" s="9" t="s">
        <v>9971</v>
      </c>
      <c r="E256" s="7" t="str">
        <f>VLOOKUP(B256,[1]Total!$C$4:$C$611,1,0)</f>
        <v>DT-HP1807005</v>
      </c>
    </row>
    <row r="257" spans="1:5" x14ac:dyDescent="0.3">
      <c r="A257" s="9">
        <f t="shared" si="3"/>
        <v>255</v>
      </c>
      <c r="B257" s="10" t="s">
        <v>3517</v>
      </c>
      <c r="C257" s="10" t="s">
        <v>3516</v>
      </c>
      <c r="D257" s="9" t="s">
        <v>9971</v>
      </c>
      <c r="E257" s="7" t="str">
        <f>VLOOKUP(B257,[1]Total!$C$4:$C$611,1,0)</f>
        <v>DT-HP1810013</v>
      </c>
    </row>
    <row r="258" spans="1:5" x14ac:dyDescent="0.3">
      <c r="A258" s="9">
        <f t="shared" si="3"/>
        <v>256</v>
      </c>
      <c r="B258" s="10" t="s">
        <v>3664</v>
      </c>
      <c r="C258" s="10" t="s">
        <v>3663</v>
      </c>
      <c r="D258" s="9" t="s">
        <v>9971</v>
      </c>
      <c r="E258" s="7" t="str">
        <f>VLOOKUP(B258,[1]Total!$C$4:$C$611,1,0)</f>
        <v>LT-DE2302054</v>
      </c>
    </row>
    <row r="259" spans="1:5" x14ac:dyDescent="0.3">
      <c r="A259" s="9">
        <f t="shared" si="3"/>
        <v>257</v>
      </c>
      <c r="B259" s="10" t="s">
        <v>3531</v>
      </c>
      <c r="C259" s="10" t="s">
        <v>3529</v>
      </c>
      <c r="D259" s="9" t="s">
        <v>9971</v>
      </c>
      <c r="E259" s="7" t="str">
        <f>VLOOKUP(B259,[1]Total!$C$4:$C$611,1,0)</f>
        <v>LT-DE2302078</v>
      </c>
    </row>
    <row r="260" spans="1:5" x14ac:dyDescent="0.3">
      <c r="A260" s="9">
        <f t="shared" si="3"/>
        <v>258</v>
      </c>
      <c r="B260" s="10" t="s">
        <v>2064</v>
      </c>
      <c r="C260" s="10" t="s">
        <v>2062</v>
      </c>
      <c r="D260" s="9" t="s">
        <v>9971</v>
      </c>
      <c r="E260" s="7" t="str">
        <f>VLOOKUP(B260,[1]Total!$C$4:$C$611,1,0)</f>
        <v>DT-HP1809011</v>
      </c>
    </row>
    <row r="261" spans="1:5" x14ac:dyDescent="0.3">
      <c r="A261" s="9">
        <f t="shared" ref="A261:A324" si="4">1+A260</f>
        <v>259</v>
      </c>
      <c r="B261" s="10" t="s">
        <v>3636</v>
      </c>
      <c r="C261" s="10" t="s">
        <v>3635</v>
      </c>
      <c r="D261" s="9" t="s">
        <v>9971</v>
      </c>
      <c r="E261" s="7" t="str">
        <f>VLOOKUP(B261,[1]Total!$C$4:$C$611,1,0)</f>
        <v>DT-HP1809014</v>
      </c>
    </row>
    <row r="262" spans="1:5" x14ac:dyDescent="0.3">
      <c r="A262" s="9">
        <f t="shared" si="4"/>
        <v>260</v>
      </c>
      <c r="B262" s="10" t="s">
        <v>898</v>
      </c>
      <c r="C262" s="10" t="s">
        <v>897</v>
      </c>
      <c r="D262" s="9" t="s">
        <v>9971</v>
      </c>
      <c r="E262" s="7" t="str">
        <f>VLOOKUP(B262,[1]Total!$C$4:$C$611,1,0)</f>
        <v>LT-DE2302058</v>
      </c>
    </row>
    <row r="263" spans="1:5" x14ac:dyDescent="0.3">
      <c r="A263" s="9">
        <f t="shared" si="4"/>
        <v>261</v>
      </c>
      <c r="B263" s="10" t="s">
        <v>3368</v>
      </c>
      <c r="C263" s="10" t="s">
        <v>3367</v>
      </c>
      <c r="D263" s="9" t="s">
        <v>9971</v>
      </c>
      <c r="E263" s="7" t="str">
        <f>VLOOKUP(B263,[1]Total!$C$4:$C$611,1,0)</f>
        <v>DT-HP1810006</v>
      </c>
    </row>
    <row r="264" spans="1:5" x14ac:dyDescent="0.3">
      <c r="A264" s="9">
        <f t="shared" si="4"/>
        <v>262</v>
      </c>
      <c r="B264" s="10" t="s">
        <v>2516</v>
      </c>
      <c r="C264" s="10" t="s">
        <v>2514</v>
      </c>
      <c r="D264" s="9" t="s">
        <v>9971</v>
      </c>
      <c r="E264" s="7" t="str">
        <f>VLOOKUP(B264,[1]Total!$C$4:$C$611,1,0)</f>
        <v>LT-DE2302095</v>
      </c>
    </row>
    <row r="265" spans="1:5" x14ac:dyDescent="0.3">
      <c r="A265" s="9">
        <f t="shared" si="4"/>
        <v>263</v>
      </c>
      <c r="B265" s="10" t="s">
        <v>3629</v>
      </c>
      <c r="C265" s="10" t="s">
        <v>3628</v>
      </c>
      <c r="D265" s="9" t="s">
        <v>9971</v>
      </c>
      <c r="E265" s="7" t="str">
        <f>VLOOKUP(B265,[1]Total!$C$4:$C$611,1,0)</f>
        <v>DT-HP1809008</v>
      </c>
    </row>
    <row r="266" spans="1:5" x14ac:dyDescent="0.3">
      <c r="A266" s="9">
        <f t="shared" si="4"/>
        <v>264</v>
      </c>
      <c r="B266" s="10" t="s">
        <v>1449</v>
      </c>
      <c r="C266" s="10" t="s">
        <v>1448</v>
      </c>
      <c r="D266" s="9" t="s">
        <v>9973</v>
      </c>
      <c r="E266" s="7" t="str">
        <f>VLOOKUP(B266,[1]Total!$C$4:$C$611,1,0)</f>
        <v>LT-PN2303008</v>
      </c>
    </row>
    <row r="267" spans="1:5" x14ac:dyDescent="0.3">
      <c r="A267" s="9">
        <f t="shared" si="4"/>
        <v>265</v>
      </c>
      <c r="B267" s="10" t="s">
        <v>707</v>
      </c>
      <c r="C267" s="10" t="s">
        <v>706</v>
      </c>
      <c r="D267" s="9" t="s">
        <v>9973</v>
      </c>
      <c r="E267" s="7" t="str">
        <f>VLOOKUP(B267,[1]Total!$C$4:$C$611,1,0)</f>
        <v>LT-DE2206013</v>
      </c>
    </row>
    <row r="268" spans="1:5" x14ac:dyDescent="0.3">
      <c r="A268" s="9">
        <f t="shared" si="4"/>
        <v>266</v>
      </c>
      <c r="B268" s="10" t="s">
        <v>2841</v>
      </c>
      <c r="C268" s="10" t="s">
        <v>2840</v>
      </c>
      <c r="D268" s="9" t="s">
        <v>9973</v>
      </c>
      <c r="E268" s="7" t="str">
        <f>VLOOKUP(B268,[1]Total!$C$4:$C$611,1,0)</f>
        <v>DT-HP1901021</v>
      </c>
    </row>
    <row r="269" spans="1:5" x14ac:dyDescent="0.3">
      <c r="A269" s="9">
        <f t="shared" si="4"/>
        <v>267</v>
      </c>
      <c r="B269" s="10" t="s">
        <v>3446</v>
      </c>
      <c r="C269" s="10" t="s">
        <v>3444</v>
      </c>
      <c r="D269" s="9" t="s">
        <v>9973</v>
      </c>
      <c r="E269" s="7" t="e">
        <f>VLOOKUP(B269,[1]Total!$C$4:$C$611,1,0)</f>
        <v>#N/A</v>
      </c>
    </row>
    <row r="270" spans="1:5" x14ac:dyDescent="0.3">
      <c r="A270" s="9">
        <f t="shared" si="4"/>
        <v>268</v>
      </c>
      <c r="B270" s="10" t="s">
        <v>622</v>
      </c>
      <c r="C270" s="10" t="s">
        <v>620</v>
      </c>
      <c r="D270" s="9" t="s">
        <v>9973</v>
      </c>
      <c r="E270" s="7" t="e">
        <f>VLOOKUP(B270,[1]Total!$C$4:$C$611,1,0)</f>
        <v>#N/A</v>
      </c>
    </row>
    <row r="271" spans="1:5" x14ac:dyDescent="0.3">
      <c r="A271" s="9">
        <f t="shared" si="4"/>
        <v>269</v>
      </c>
      <c r="B271" s="10" t="s">
        <v>754</v>
      </c>
      <c r="C271" s="10" t="s">
        <v>752</v>
      </c>
      <c r="D271" s="9" t="s">
        <v>9973</v>
      </c>
      <c r="E271" s="7" t="str">
        <f>VLOOKUP(B271,[1]Total!$C$4:$C$611,1,0)</f>
        <v>DT-DE2302038</v>
      </c>
    </row>
    <row r="272" spans="1:5" x14ac:dyDescent="0.3">
      <c r="A272" s="9">
        <f t="shared" si="4"/>
        <v>270</v>
      </c>
      <c r="B272" s="10" t="s">
        <v>3283</v>
      </c>
      <c r="C272" s="10" t="s">
        <v>3281</v>
      </c>
      <c r="D272" s="9" t="s">
        <v>9973</v>
      </c>
      <c r="E272" s="7" t="str">
        <f>VLOOKUP(B272,[1]Total!$C$4:$C$611,1,0)</f>
        <v>LT-HP2111001</v>
      </c>
    </row>
    <row r="273" spans="1:5" x14ac:dyDescent="0.3">
      <c r="A273" s="9">
        <f t="shared" si="4"/>
        <v>271</v>
      </c>
      <c r="B273" s="10" t="s">
        <v>3727</v>
      </c>
      <c r="C273" s="10" t="s">
        <v>3726</v>
      </c>
      <c r="D273" s="9" t="s">
        <v>9973</v>
      </c>
      <c r="E273" s="7" t="str">
        <f>VLOOKUP(B273,[1]Total!$C$4:$C$611,1,0)</f>
        <v>DT-DE2206022</v>
      </c>
    </row>
    <row r="274" spans="1:5" x14ac:dyDescent="0.3">
      <c r="A274" s="9">
        <f t="shared" si="4"/>
        <v>272</v>
      </c>
      <c r="B274" s="10" t="s">
        <v>4259</v>
      </c>
      <c r="C274" s="10" t="s">
        <v>4257</v>
      </c>
      <c r="D274" s="9" t="s">
        <v>9973</v>
      </c>
      <c r="E274" s="7" t="str">
        <f>VLOOKUP(B274,[1]Total!$C$4:$C$611,1,0)</f>
        <v>LT-DE2206008</v>
      </c>
    </row>
    <row r="275" spans="1:5" x14ac:dyDescent="0.3">
      <c r="A275" s="9">
        <f t="shared" si="4"/>
        <v>273</v>
      </c>
      <c r="B275" s="10" t="s">
        <v>2450</v>
      </c>
      <c r="C275" s="10" t="s">
        <v>2448</v>
      </c>
      <c r="D275" s="9" t="s">
        <v>9973</v>
      </c>
      <c r="E275" s="7" t="str">
        <f>VLOOKUP(B275,[1]Total!$C$4:$C$611,1,0)</f>
        <v>DT-DE2302039</v>
      </c>
    </row>
    <row r="276" spans="1:5" x14ac:dyDescent="0.3">
      <c r="A276" s="9">
        <f t="shared" si="4"/>
        <v>274</v>
      </c>
      <c r="B276" s="10" t="s">
        <v>905</v>
      </c>
      <c r="C276" s="10" t="s">
        <v>903</v>
      </c>
      <c r="D276" s="9" t="s">
        <v>9973</v>
      </c>
      <c r="E276" s="7" t="str">
        <f>VLOOKUP(B276,[1]Total!$C$4:$C$611,1,0)</f>
        <v>DT-HP1901029</v>
      </c>
    </row>
    <row r="277" spans="1:5" x14ac:dyDescent="0.3">
      <c r="A277" s="9">
        <f t="shared" si="4"/>
        <v>275</v>
      </c>
      <c r="B277" s="10" t="s">
        <v>3991</v>
      </c>
      <c r="C277" s="10" t="s">
        <v>3990</v>
      </c>
      <c r="D277" s="9" t="s">
        <v>9973</v>
      </c>
      <c r="E277" s="7" t="str">
        <f>VLOOKUP(B277,[1]Total!$C$4:$C$611,1,0)</f>
        <v>LT-HP2203001</v>
      </c>
    </row>
    <row r="278" spans="1:5" x14ac:dyDescent="0.3">
      <c r="A278" s="9">
        <f t="shared" si="4"/>
        <v>276</v>
      </c>
      <c r="B278" s="10" t="s">
        <v>1837</v>
      </c>
      <c r="C278" s="10" t="s">
        <v>1835</v>
      </c>
      <c r="D278" s="9" t="s">
        <v>9973</v>
      </c>
      <c r="E278" s="7" t="str">
        <f>VLOOKUP(B278,[1]Total!$C$4:$C$611,1,0)</f>
        <v>DT-DE2302036</v>
      </c>
    </row>
    <row r="279" spans="1:5" x14ac:dyDescent="0.3">
      <c r="A279" s="9">
        <f t="shared" si="4"/>
        <v>277</v>
      </c>
      <c r="B279" s="10" t="s">
        <v>491</v>
      </c>
      <c r="C279" s="10" t="s">
        <v>490</v>
      </c>
      <c r="D279" s="9" t="s">
        <v>9973</v>
      </c>
      <c r="E279" s="7" t="str">
        <f>VLOOKUP(B279,[1]Total!$C$4:$C$611,1,0)</f>
        <v>LT-HP1811001</v>
      </c>
    </row>
    <row r="280" spans="1:5" x14ac:dyDescent="0.3">
      <c r="A280" s="9">
        <f t="shared" si="4"/>
        <v>278</v>
      </c>
      <c r="B280" s="10" t="s">
        <v>3092</v>
      </c>
      <c r="C280" s="10" t="s">
        <v>3091</v>
      </c>
      <c r="D280" s="9" t="s">
        <v>9973</v>
      </c>
      <c r="E280" s="7" t="e">
        <f>VLOOKUP(B280,[1]Total!$C$4:$C$611,1,0)</f>
        <v>#N/A</v>
      </c>
    </row>
    <row r="281" spans="1:5" x14ac:dyDescent="0.3">
      <c r="A281" s="9">
        <f t="shared" si="4"/>
        <v>279</v>
      </c>
      <c r="B281" s="10" t="s">
        <v>1302</v>
      </c>
      <c r="C281" s="10" t="s">
        <v>1300</v>
      </c>
      <c r="D281" s="9" t="s">
        <v>9973</v>
      </c>
      <c r="E281" s="7" t="str">
        <f>VLOOKUP(B281,[1]Total!$C$4:$C$611,1,0)</f>
        <v>DT-DE2302033</v>
      </c>
    </row>
    <row r="282" spans="1:5" x14ac:dyDescent="0.3">
      <c r="A282" s="9">
        <f t="shared" si="4"/>
        <v>280</v>
      </c>
      <c r="B282" s="10" t="s">
        <v>1781</v>
      </c>
      <c r="C282" s="10" t="s">
        <v>1779</v>
      </c>
      <c r="D282" s="9" t="s">
        <v>9973</v>
      </c>
      <c r="E282" s="7" t="str">
        <f>VLOOKUP(B282,[1]Total!$C$4:$C$611,1,0)</f>
        <v>DT-DE2302073</v>
      </c>
    </row>
    <row r="283" spans="1:5" x14ac:dyDescent="0.3">
      <c r="A283" s="9">
        <f t="shared" si="4"/>
        <v>281</v>
      </c>
      <c r="B283" s="10" t="s">
        <v>741</v>
      </c>
      <c r="C283" s="10" t="s">
        <v>739</v>
      </c>
      <c r="D283" s="9" t="s">
        <v>9973</v>
      </c>
      <c r="E283" s="7" t="str">
        <f>VLOOKUP(B283,[1]Total!$C$4:$C$611,1,0)</f>
        <v>LT-DE2206027</v>
      </c>
    </row>
    <row r="284" spans="1:5" x14ac:dyDescent="0.3">
      <c r="A284" s="9">
        <f t="shared" si="4"/>
        <v>282</v>
      </c>
      <c r="B284" s="10" t="s">
        <v>1215</v>
      </c>
      <c r="C284" s="10" t="s">
        <v>1213</v>
      </c>
      <c r="D284" s="9" t="s">
        <v>9973</v>
      </c>
      <c r="E284" s="7" t="str">
        <f>VLOOKUP(B284,[1]Total!$C$4:$C$611,1,0)</f>
        <v>DT-DE2206004</v>
      </c>
    </row>
    <row r="285" spans="1:5" x14ac:dyDescent="0.3">
      <c r="A285" s="9">
        <f t="shared" si="4"/>
        <v>283</v>
      </c>
      <c r="B285" s="10" t="s">
        <v>4121</v>
      </c>
      <c r="C285" s="10" t="s">
        <v>4120</v>
      </c>
      <c r="D285" s="9" t="s">
        <v>9973</v>
      </c>
      <c r="E285" s="7" t="str">
        <f>VLOOKUP(B285,[1]Total!$C$4:$C$611,1,0)</f>
        <v>LT-PN2003001</v>
      </c>
    </row>
    <row r="286" spans="1:5" x14ac:dyDescent="0.3">
      <c r="A286" s="9">
        <f t="shared" si="4"/>
        <v>284</v>
      </c>
      <c r="B286" s="10" t="s">
        <v>3927</v>
      </c>
      <c r="C286" s="10" t="s">
        <v>3926</v>
      </c>
      <c r="D286" s="9" t="s">
        <v>9973</v>
      </c>
      <c r="E286" s="7" t="str">
        <f>VLOOKUP(B286,[1]Total!$C$4:$C$611,1,0)</f>
        <v>DT-HP2011004</v>
      </c>
    </row>
    <row r="287" spans="1:5" x14ac:dyDescent="0.3">
      <c r="A287" s="9">
        <f t="shared" si="4"/>
        <v>285</v>
      </c>
      <c r="B287" s="10" t="s">
        <v>2094</v>
      </c>
      <c r="C287" s="10" t="s">
        <v>2092</v>
      </c>
      <c r="D287" s="9" t="s">
        <v>9973</v>
      </c>
      <c r="E287" s="7" t="e">
        <f>VLOOKUP(B287,[1]Total!$C$4:$C$611,1,0)</f>
        <v>#N/A</v>
      </c>
    </row>
    <row r="288" spans="1:5" x14ac:dyDescent="0.3">
      <c r="A288" s="9">
        <f t="shared" si="4"/>
        <v>286</v>
      </c>
      <c r="B288" s="10" t="s">
        <v>3916</v>
      </c>
      <c r="C288" s="10" t="s">
        <v>3915</v>
      </c>
      <c r="D288" s="9" t="s">
        <v>9973</v>
      </c>
      <c r="E288" s="7" t="str">
        <f>VLOOKUP(B288,[1]Total!$C$4:$C$611,1,0)</f>
        <v>DT-HP1909036</v>
      </c>
    </row>
    <row r="289" spans="1:5" x14ac:dyDescent="0.3">
      <c r="A289" s="9">
        <f t="shared" si="4"/>
        <v>287</v>
      </c>
      <c r="B289" s="10" t="s">
        <v>4649</v>
      </c>
      <c r="C289" s="10" t="s">
        <v>4648</v>
      </c>
      <c r="D289" s="9" t="s">
        <v>9973</v>
      </c>
      <c r="E289" s="7" t="e">
        <f>VLOOKUP(B289,[1]Total!$C$4:$C$611,1,0)</f>
        <v>#N/A</v>
      </c>
    </row>
    <row r="290" spans="1:5" x14ac:dyDescent="0.3">
      <c r="A290" s="9">
        <f t="shared" si="4"/>
        <v>288</v>
      </c>
      <c r="B290" s="10" t="s">
        <v>3495</v>
      </c>
      <c r="C290" s="10" t="s">
        <v>3493</v>
      </c>
      <c r="D290" s="9" t="s">
        <v>9973</v>
      </c>
      <c r="E290" s="7" t="str">
        <f>VLOOKUP(B290,[1]Total!$C$4:$C$611,1,0)</f>
        <v>DT-HP2010011</v>
      </c>
    </row>
    <row r="291" spans="1:5" x14ac:dyDescent="0.3">
      <c r="A291" s="9">
        <f t="shared" si="4"/>
        <v>289</v>
      </c>
      <c r="B291" s="10" t="s">
        <v>3977</v>
      </c>
      <c r="C291" s="10" t="s">
        <v>3975</v>
      </c>
      <c r="D291" s="9" t="s">
        <v>9973</v>
      </c>
      <c r="E291" s="7" t="str">
        <f>VLOOKUP(B291,[1]Total!$C$4:$C$611,1,0)</f>
        <v>DT-HP2011003</v>
      </c>
    </row>
    <row r="292" spans="1:5" x14ac:dyDescent="0.3">
      <c r="A292" s="9">
        <f t="shared" si="4"/>
        <v>290</v>
      </c>
      <c r="B292" s="10" t="s">
        <v>3934</v>
      </c>
      <c r="C292" s="10" t="s">
        <v>3932</v>
      </c>
      <c r="D292" s="9" t="s">
        <v>9973</v>
      </c>
      <c r="E292" s="7" t="e">
        <f>VLOOKUP(B292,[1]Total!$C$4:$C$611,1,0)</f>
        <v>#N/A</v>
      </c>
    </row>
    <row r="293" spans="1:5" x14ac:dyDescent="0.3">
      <c r="A293" s="9">
        <f t="shared" si="4"/>
        <v>291</v>
      </c>
      <c r="B293" s="10" t="s">
        <v>3594</v>
      </c>
      <c r="C293" s="10" t="s">
        <v>3593</v>
      </c>
      <c r="D293" s="9" t="s">
        <v>9973</v>
      </c>
      <c r="E293" s="7" t="str">
        <f>VLOOKUP(B293,[1]Total!$C$4:$C$611,1,0)</f>
        <v>DT-HP1901025</v>
      </c>
    </row>
    <row r="294" spans="1:5" x14ac:dyDescent="0.3">
      <c r="A294" s="9">
        <f t="shared" si="4"/>
        <v>292</v>
      </c>
      <c r="B294" s="10" t="s">
        <v>3739</v>
      </c>
      <c r="C294" s="10" t="s">
        <v>3738</v>
      </c>
      <c r="D294" s="9" t="s">
        <v>9973</v>
      </c>
      <c r="E294" s="7" t="str">
        <f>VLOOKUP(B294,[1]Total!$C$4:$C$611,1,0)</f>
        <v>DT-HP2011010</v>
      </c>
    </row>
    <row r="295" spans="1:5" x14ac:dyDescent="0.3">
      <c r="A295" s="9">
        <f t="shared" si="4"/>
        <v>293</v>
      </c>
      <c r="B295" s="10" t="s">
        <v>4108</v>
      </c>
      <c r="C295" s="10" t="s">
        <v>4107</v>
      </c>
      <c r="D295" s="9" t="s">
        <v>9973</v>
      </c>
      <c r="E295" s="7" t="str">
        <f>VLOOKUP(B295,[1]Total!$C$4:$C$611,1,0)</f>
        <v>DT-HP2011012</v>
      </c>
    </row>
    <row r="296" spans="1:5" x14ac:dyDescent="0.3">
      <c r="A296" s="9">
        <f t="shared" si="4"/>
        <v>294</v>
      </c>
      <c r="B296" s="10" t="s">
        <v>3947</v>
      </c>
      <c r="C296" s="10" t="s">
        <v>3946</v>
      </c>
      <c r="D296" s="9" t="s">
        <v>9973</v>
      </c>
      <c r="E296" s="7" t="str">
        <f>VLOOKUP(B296,[1]Total!$C$4:$C$611,1,0)</f>
        <v>DT-HP2011020</v>
      </c>
    </row>
    <row r="297" spans="1:5" x14ac:dyDescent="0.3">
      <c r="A297" s="9">
        <f t="shared" si="4"/>
        <v>295</v>
      </c>
      <c r="B297" s="10" t="s">
        <v>3940</v>
      </c>
      <c r="C297" s="10" t="s">
        <v>3939</v>
      </c>
      <c r="D297" s="9" t="s">
        <v>9973</v>
      </c>
      <c r="E297" s="7" t="str">
        <f>VLOOKUP(B297,[1]Total!$C$4:$C$611,1,0)</f>
        <v>DT-DE2206018</v>
      </c>
    </row>
    <row r="298" spans="1:5" x14ac:dyDescent="0.3">
      <c r="A298" s="9">
        <f t="shared" si="4"/>
        <v>296</v>
      </c>
      <c r="B298" s="10" t="s">
        <v>4053</v>
      </c>
      <c r="C298" s="10" t="s">
        <v>4051</v>
      </c>
      <c r="D298" s="9" t="s">
        <v>9973</v>
      </c>
      <c r="E298" s="7" t="str">
        <f>VLOOKUP(B298,[1]Total!$C$4:$C$611,1,0)</f>
        <v>DT-HP2010002</v>
      </c>
    </row>
    <row r="299" spans="1:5" x14ac:dyDescent="0.3">
      <c r="A299" s="9">
        <f t="shared" si="4"/>
        <v>297</v>
      </c>
      <c r="B299" s="10" t="s">
        <v>4003</v>
      </c>
      <c r="C299" s="10" t="s">
        <v>4002</v>
      </c>
      <c r="D299" s="9" t="s">
        <v>9973</v>
      </c>
      <c r="E299" s="7" t="str">
        <f>VLOOKUP(B299,[1]Total!$C$4:$C$611,1,0)</f>
        <v>LT-HP2104001</v>
      </c>
    </row>
    <row r="300" spans="1:5" x14ac:dyDescent="0.3">
      <c r="A300" s="9">
        <f t="shared" si="4"/>
        <v>298</v>
      </c>
      <c r="B300" s="10" t="s">
        <v>518</v>
      </c>
      <c r="C300" s="10" t="s">
        <v>516</v>
      </c>
      <c r="D300" s="9" t="s">
        <v>9973</v>
      </c>
      <c r="E300" s="7" t="e">
        <f>VLOOKUP(B300,[1]Total!$C$4:$C$611,1,0)</f>
        <v>#N/A</v>
      </c>
    </row>
    <row r="301" spans="1:5" x14ac:dyDescent="0.3">
      <c r="A301" s="9">
        <f t="shared" si="4"/>
        <v>299</v>
      </c>
      <c r="B301" s="10" t="s">
        <v>419</v>
      </c>
      <c r="C301" s="10" t="s">
        <v>417</v>
      </c>
      <c r="D301" s="9" t="s">
        <v>9973</v>
      </c>
      <c r="E301" s="7" t="str">
        <f>VLOOKUP(B301,[1]Total!$C$4:$C$611,1,0)</f>
        <v>LT-DE2302070</v>
      </c>
    </row>
    <row r="302" spans="1:5" x14ac:dyDescent="0.3">
      <c r="A302" s="9">
        <f t="shared" si="4"/>
        <v>300</v>
      </c>
      <c r="B302" s="10" t="s">
        <v>3963</v>
      </c>
      <c r="C302" s="10" t="s">
        <v>3961</v>
      </c>
      <c r="D302" s="9" t="s">
        <v>9973</v>
      </c>
      <c r="E302" s="7" t="str">
        <f>VLOOKUP(B302,[1]Total!$C$4:$C$611,1,0)</f>
        <v>LT-DE2206035</v>
      </c>
    </row>
    <row r="303" spans="1:5" x14ac:dyDescent="0.3">
      <c r="A303" s="9">
        <f t="shared" si="4"/>
        <v>301</v>
      </c>
      <c r="B303" s="10" t="s">
        <v>646</v>
      </c>
      <c r="C303" s="10" t="s">
        <v>644</v>
      </c>
      <c r="D303" s="9" t="s">
        <v>9973</v>
      </c>
      <c r="E303" s="7" t="e">
        <f>VLOOKUP(B303,[1]Total!$C$4:$C$611,1,0)</f>
        <v>#N/A</v>
      </c>
    </row>
    <row r="304" spans="1:5" x14ac:dyDescent="0.3">
      <c r="A304" s="9">
        <f t="shared" si="4"/>
        <v>302</v>
      </c>
      <c r="B304" s="10" t="s">
        <v>729</v>
      </c>
      <c r="C304" s="10" t="s">
        <v>727</v>
      </c>
      <c r="D304" s="9" t="s">
        <v>9973</v>
      </c>
      <c r="E304" s="7" t="str">
        <f>VLOOKUP(B304,[1]Total!$C$4:$C$611,1,0)</f>
        <v>LT-DE2206003</v>
      </c>
    </row>
    <row r="305" spans="1:5" x14ac:dyDescent="0.3">
      <c r="A305" s="9">
        <f t="shared" si="4"/>
        <v>303</v>
      </c>
      <c r="B305" s="10" t="s">
        <v>3221</v>
      </c>
      <c r="C305" s="10" t="s">
        <v>3219</v>
      </c>
      <c r="D305" s="9" t="s">
        <v>9973</v>
      </c>
      <c r="E305" s="7" t="e">
        <f>VLOOKUP(B305,[1]Total!$C$4:$C$611,1,0)</f>
        <v>#N/A</v>
      </c>
    </row>
    <row r="306" spans="1:5" x14ac:dyDescent="0.3">
      <c r="A306" s="9">
        <f t="shared" si="4"/>
        <v>304</v>
      </c>
      <c r="B306" s="10" t="s">
        <v>3266</v>
      </c>
      <c r="C306" s="10" t="s">
        <v>3264</v>
      </c>
      <c r="D306" s="9" t="s">
        <v>9973</v>
      </c>
      <c r="E306" s="7" t="e">
        <f>VLOOKUP(B306,[1]Total!$C$4:$C$611,1,0)</f>
        <v>#N/A</v>
      </c>
    </row>
    <row r="307" spans="1:5" x14ac:dyDescent="0.3">
      <c r="A307" s="9">
        <f t="shared" si="4"/>
        <v>305</v>
      </c>
      <c r="B307" s="10" t="s">
        <v>1449</v>
      </c>
      <c r="C307" s="10" t="s">
        <v>1448</v>
      </c>
      <c r="D307" s="9" t="s">
        <v>9974</v>
      </c>
      <c r="E307" s="7" t="str">
        <f>VLOOKUP(B307,[1]Total!$C$4:$C$611,1,0)</f>
        <v>LT-PN2303008</v>
      </c>
    </row>
    <row r="308" spans="1:5" x14ac:dyDescent="0.3">
      <c r="A308" s="9">
        <f t="shared" si="4"/>
        <v>306</v>
      </c>
      <c r="B308" s="10" t="s">
        <v>3111</v>
      </c>
      <c r="C308" s="10" t="s">
        <v>3109</v>
      </c>
      <c r="D308" s="9" t="s">
        <v>9974</v>
      </c>
      <c r="E308" s="7" t="str">
        <f>VLOOKUP(B308,[1]Total!$C$4:$C$611,1,0)</f>
        <v>DT-DE2302043</v>
      </c>
    </row>
    <row r="309" spans="1:5" x14ac:dyDescent="0.3">
      <c r="A309" s="9">
        <f t="shared" si="4"/>
        <v>307</v>
      </c>
      <c r="B309" s="10" t="s">
        <v>1551</v>
      </c>
      <c r="C309" s="10" t="s">
        <v>1549</v>
      </c>
      <c r="D309" s="9" t="s">
        <v>9974</v>
      </c>
      <c r="E309" s="7" t="str">
        <f>VLOOKUP(B309,[1]Total!$C$4:$C$611,1,0)</f>
        <v>DT-DE2302067</v>
      </c>
    </row>
    <row r="310" spans="1:5" x14ac:dyDescent="0.3">
      <c r="A310" s="9">
        <f t="shared" si="4"/>
        <v>308</v>
      </c>
      <c r="B310" s="10" t="s">
        <v>2307</v>
      </c>
      <c r="C310" s="10" t="s">
        <v>2305</v>
      </c>
      <c r="D310" s="9" t="s">
        <v>9974</v>
      </c>
      <c r="E310" s="7" t="e">
        <f>VLOOKUP(B310,[1]Total!$C$4:$C$611,1,0)</f>
        <v>#N/A</v>
      </c>
    </row>
    <row r="311" spans="1:5" x14ac:dyDescent="0.3">
      <c r="A311" s="9">
        <f t="shared" si="4"/>
        <v>309</v>
      </c>
      <c r="B311" s="10" t="s">
        <v>1727</v>
      </c>
      <c r="C311" s="10" t="s">
        <v>1725</v>
      </c>
      <c r="D311" s="9" t="s">
        <v>9974</v>
      </c>
      <c r="E311" s="7" t="str">
        <f>VLOOKUP(B311,[1]Total!$C$4:$C$611,1,0)</f>
        <v>DT-DE2302072</v>
      </c>
    </row>
    <row r="312" spans="1:5" x14ac:dyDescent="0.3">
      <c r="A312" s="9">
        <f t="shared" si="4"/>
        <v>310</v>
      </c>
      <c r="B312" s="10" t="s">
        <v>3139</v>
      </c>
      <c r="C312" s="10" t="s">
        <v>3137</v>
      </c>
      <c r="D312" s="9" t="s">
        <v>9974</v>
      </c>
      <c r="E312" s="7" t="str">
        <f>VLOOKUP(B312,[1]Total!$C$4:$C$611,1,0)</f>
        <v>LT-DE2206020</v>
      </c>
    </row>
    <row r="313" spans="1:5" x14ac:dyDescent="0.3">
      <c r="A313" s="9">
        <f t="shared" si="4"/>
        <v>311</v>
      </c>
      <c r="B313" s="10" t="s">
        <v>1534</v>
      </c>
      <c r="C313" s="10" t="s">
        <v>1532</v>
      </c>
      <c r="D313" s="9" t="s">
        <v>9974</v>
      </c>
      <c r="E313" s="7" t="str">
        <f>VLOOKUP(B313,[1]Total!$C$4:$C$611,1,0)</f>
        <v>DT-DE2302092</v>
      </c>
    </row>
    <row r="314" spans="1:5" x14ac:dyDescent="0.3">
      <c r="A314" s="9">
        <f t="shared" si="4"/>
        <v>312</v>
      </c>
      <c r="B314" s="10" t="s">
        <v>1433</v>
      </c>
      <c r="C314" s="10" t="s">
        <v>1432</v>
      </c>
      <c r="D314" s="9" t="s">
        <v>9974</v>
      </c>
      <c r="E314" s="7" t="str">
        <f>VLOOKUP(B314,[1]Total!$C$4:$C$611,1,0)</f>
        <v>LT-PN2303005</v>
      </c>
    </row>
    <row r="315" spans="1:5" x14ac:dyDescent="0.3">
      <c r="A315" s="9">
        <f t="shared" si="4"/>
        <v>313</v>
      </c>
      <c r="B315" s="10" t="s">
        <v>537</v>
      </c>
      <c r="C315" s="10" t="s">
        <v>535</v>
      </c>
      <c r="D315" s="9" t="s">
        <v>9974</v>
      </c>
      <c r="E315" s="7" t="str">
        <f>VLOOKUP(B315,[1]Total!$C$4:$C$611,1,0)</f>
        <v>DT-DE2302052</v>
      </c>
    </row>
    <row r="316" spans="1:5" x14ac:dyDescent="0.3">
      <c r="A316" s="9">
        <f t="shared" si="4"/>
        <v>314</v>
      </c>
      <c r="B316" s="10" t="s">
        <v>1842</v>
      </c>
      <c r="C316" s="10" t="s">
        <v>1841</v>
      </c>
      <c r="D316" s="9" t="s">
        <v>9974</v>
      </c>
      <c r="E316" s="7" t="str">
        <f>VLOOKUP(B316,[1]Total!$C$4:$C$611,1,0)</f>
        <v>LT-DE2206017</v>
      </c>
    </row>
    <row r="317" spans="1:5" x14ac:dyDescent="0.3">
      <c r="A317" s="9">
        <f t="shared" si="4"/>
        <v>315</v>
      </c>
      <c r="B317" s="10" t="s">
        <v>1296</v>
      </c>
      <c r="C317" s="10" t="s">
        <v>1295</v>
      </c>
      <c r="D317" s="9" t="s">
        <v>9974</v>
      </c>
      <c r="E317" s="7" t="str">
        <f>VLOOKUP(B317,[1]Total!$C$4:$C$611,1,0)</f>
        <v>DT-DE2302060</v>
      </c>
    </row>
    <row r="318" spans="1:5" x14ac:dyDescent="0.3">
      <c r="A318" s="9">
        <f t="shared" si="4"/>
        <v>316</v>
      </c>
      <c r="B318" s="10" t="s">
        <v>3838</v>
      </c>
      <c r="C318" s="10" t="s">
        <v>3837</v>
      </c>
      <c r="D318" s="9" t="s">
        <v>9974</v>
      </c>
      <c r="E318" s="7" t="str">
        <f>VLOOKUP(B318,[1]Total!$C$4:$C$611,1,0)</f>
        <v>DT-HP2011013</v>
      </c>
    </row>
    <row r="319" spans="1:5" x14ac:dyDescent="0.3">
      <c r="A319" s="9">
        <f t="shared" si="4"/>
        <v>317</v>
      </c>
      <c r="B319" s="10" t="s">
        <v>3857</v>
      </c>
      <c r="C319" s="10" t="s">
        <v>3856</v>
      </c>
      <c r="D319" s="9" t="s">
        <v>9974</v>
      </c>
      <c r="E319" s="7" t="str">
        <f>VLOOKUP(B319,[1]Total!$C$4:$C$611,1,0)</f>
        <v>DT-HP1909028</v>
      </c>
    </row>
    <row r="320" spans="1:5" x14ac:dyDescent="0.3">
      <c r="A320" s="9">
        <f t="shared" si="4"/>
        <v>318</v>
      </c>
      <c r="B320" s="10" t="s">
        <v>1996</v>
      </c>
      <c r="C320" s="10" t="s">
        <v>1995</v>
      </c>
      <c r="D320" s="9" t="s">
        <v>9974</v>
      </c>
      <c r="E320" s="7" t="str">
        <f>VLOOKUP(B320,[1]Total!$C$4:$C$611,1,0)</f>
        <v>DT-DE2302014</v>
      </c>
    </row>
    <row r="321" spans="1:5" x14ac:dyDescent="0.3">
      <c r="A321" s="9">
        <f t="shared" si="4"/>
        <v>319</v>
      </c>
      <c r="B321" s="10" t="s">
        <v>195</v>
      </c>
      <c r="C321" s="10" t="s">
        <v>193</v>
      </c>
      <c r="D321" s="9" t="s">
        <v>9974</v>
      </c>
      <c r="E321" s="7" t="str">
        <f>VLOOKUP(B321,[1]Total!$C$4:$C$611,1,0)</f>
        <v>DT-DE2302023</v>
      </c>
    </row>
    <row r="322" spans="1:5" x14ac:dyDescent="0.3">
      <c r="A322" s="9">
        <f t="shared" si="4"/>
        <v>320</v>
      </c>
      <c r="B322" s="10" t="s">
        <v>1942</v>
      </c>
      <c r="C322" s="10" t="s">
        <v>1940</v>
      </c>
      <c r="D322" s="9" t="s">
        <v>9974</v>
      </c>
      <c r="E322" s="7" t="str">
        <f>VLOOKUP(B322,[1]Total!$C$4:$C$611,1,0)</f>
        <v>LT-DE2206011</v>
      </c>
    </row>
    <row r="323" spans="1:5" x14ac:dyDescent="0.3">
      <c r="A323" s="9">
        <f t="shared" si="4"/>
        <v>321</v>
      </c>
      <c r="B323" s="10" t="s">
        <v>44</v>
      </c>
      <c r="C323" s="10" t="s">
        <v>42</v>
      </c>
      <c r="D323" s="9" t="s">
        <v>9974</v>
      </c>
      <c r="E323" s="7" t="str">
        <f>VLOOKUP(B323,[1]Total!$C$4:$C$611,1,0)</f>
        <v>DT-DE2302003</v>
      </c>
    </row>
    <row r="324" spans="1:5" x14ac:dyDescent="0.3">
      <c r="A324" s="9">
        <f t="shared" si="4"/>
        <v>322</v>
      </c>
      <c r="B324" s="10" t="s">
        <v>3853</v>
      </c>
      <c r="C324" s="10" t="s">
        <v>3852</v>
      </c>
      <c r="D324" s="9" t="s">
        <v>9974</v>
      </c>
      <c r="E324" s="7" t="str">
        <f>VLOOKUP(B324,[1]Total!$C$4:$C$611,1,0)</f>
        <v>DT-HP2011019</v>
      </c>
    </row>
    <row r="325" spans="1:5" x14ac:dyDescent="0.3">
      <c r="A325" s="9">
        <f t="shared" ref="A325:A388" si="5">1+A324</f>
        <v>323</v>
      </c>
      <c r="B325" s="10" t="s">
        <v>2801</v>
      </c>
      <c r="C325" s="10" t="s">
        <v>2799</v>
      </c>
      <c r="D325" s="9" t="s">
        <v>9974</v>
      </c>
      <c r="E325" s="7" t="str">
        <f>VLOOKUP(B325,[1]Total!$C$4:$C$611,1,0)</f>
        <v>DT-HP1908053</v>
      </c>
    </row>
    <row r="326" spans="1:5" x14ac:dyDescent="0.3">
      <c r="A326" s="9">
        <f t="shared" si="5"/>
        <v>324</v>
      </c>
      <c r="B326" s="10" t="s">
        <v>1250</v>
      </c>
      <c r="C326" s="10" t="s">
        <v>1248</v>
      </c>
      <c r="D326" s="9" t="s">
        <v>9974</v>
      </c>
      <c r="E326" s="7" t="str">
        <f>VLOOKUP(B326,[1]Total!$C$4:$C$611,1,0)</f>
        <v>DT-HP1908054</v>
      </c>
    </row>
    <row r="327" spans="1:5" x14ac:dyDescent="0.3">
      <c r="A327" s="9">
        <f t="shared" si="5"/>
        <v>325</v>
      </c>
      <c r="B327" s="10" t="s">
        <v>2191</v>
      </c>
      <c r="C327" s="10" t="s">
        <v>2189</v>
      </c>
      <c r="D327" s="9" t="s">
        <v>9974</v>
      </c>
      <c r="E327" s="7" t="str">
        <f>VLOOKUP(B327,[1]Total!$C$4:$C$611,1,0)</f>
        <v>LT-DE2302071</v>
      </c>
    </row>
    <row r="328" spans="1:5" x14ac:dyDescent="0.3">
      <c r="A328" s="9">
        <f t="shared" si="5"/>
        <v>326</v>
      </c>
      <c r="B328" s="10" t="s">
        <v>62</v>
      </c>
      <c r="C328" s="10" t="s">
        <v>61</v>
      </c>
      <c r="D328" s="9" t="s">
        <v>9974</v>
      </c>
      <c r="E328" s="7" t="str">
        <f>VLOOKUP(B328,[1]Total!$C$4:$C$611,1,0)</f>
        <v>LT-DE2206006</v>
      </c>
    </row>
    <row r="329" spans="1:5" x14ac:dyDescent="0.3">
      <c r="A329" s="9">
        <f t="shared" si="5"/>
        <v>327</v>
      </c>
      <c r="B329" s="10" t="s">
        <v>1799</v>
      </c>
      <c r="C329" s="10" t="s">
        <v>1797</v>
      </c>
      <c r="D329" s="9" t="s">
        <v>9974</v>
      </c>
      <c r="E329" s="7" t="str">
        <f>VLOOKUP(B329,[1]Total!$C$4:$C$611,1,0)</f>
        <v>DT-DE2206014</v>
      </c>
    </row>
    <row r="330" spans="1:5" x14ac:dyDescent="0.3">
      <c r="A330" s="9">
        <f t="shared" si="5"/>
        <v>328</v>
      </c>
      <c r="B330" s="10" t="s">
        <v>1920</v>
      </c>
      <c r="C330" s="10" t="s">
        <v>1918</v>
      </c>
      <c r="D330" s="9" t="s">
        <v>9974</v>
      </c>
      <c r="E330" s="7" t="str">
        <f>VLOOKUP(B330,[1]Total!$C$4:$C$611,1,0)</f>
        <v>DT-HP2011008</v>
      </c>
    </row>
    <row r="331" spans="1:5" x14ac:dyDescent="0.3">
      <c r="A331" s="9">
        <f t="shared" si="5"/>
        <v>329</v>
      </c>
      <c r="B331" s="10" t="s">
        <v>2293</v>
      </c>
      <c r="C331" s="10" t="s">
        <v>2292</v>
      </c>
      <c r="D331" s="9" t="s">
        <v>9974</v>
      </c>
      <c r="E331" s="7" t="str">
        <f>VLOOKUP(B331,[1]Total!$C$4:$C$611,1,0)</f>
        <v>DT-HP1910001</v>
      </c>
    </row>
    <row r="332" spans="1:5" x14ac:dyDescent="0.3">
      <c r="A332" s="9">
        <f t="shared" si="5"/>
        <v>330</v>
      </c>
      <c r="B332" s="10" t="s">
        <v>9975</v>
      </c>
      <c r="C332" s="10" t="s">
        <v>9976</v>
      </c>
      <c r="D332" s="9" t="s">
        <v>9974</v>
      </c>
      <c r="E332" s="7" t="str">
        <f>VLOOKUP(B332,[1]Total!$C$4:$C$611,1,0)</f>
        <v>LT-DE2302101</v>
      </c>
    </row>
    <row r="333" spans="1:5" x14ac:dyDescent="0.3">
      <c r="A333" s="9">
        <f t="shared" si="5"/>
        <v>331</v>
      </c>
      <c r="B333" s="10" t="s">
        <v>3340</v>
      </c>
      <c r="C333" s="10" t="s">
        <v>3339</v>
      </c>
      <c r="D333" s="9" t="s">
        <v>9974</v>
      </c>
      <c r="E333" s="7" t="str">
        <f>VLOOKUP(B333,[1]Total!$C$4:$C$611,1,0)</f>
        <v>DT-HP1809015</v>
      </c>
    </row>
    <row r="334" spans="1:5" x14ac:dyDescent="0.3">
      <c r="A334" s="9">
        <f t="shared" si="5"/>
        <v>332</v>
      </c>
      <c r="B334" s="10" t="s">
        <v>2759</v>
      </c>
      <c r="C334" s="10" t="s">
        <v>2757</v>
      </c>
      <c r="D334" s="9" t="s">
        <v>9974</v>
      </c>
      <c r="E334" s="7" t="str">
        <f>VLOOKUP(B334,[1]Total!$C$4:$C$611,1,0)</f>
        <v>DT-HP2308004</v>
      </c>
    </row>
    <row r="335" spans="1:5" x14ac:dyDescent="0.3">
      <c r="A335" s="9">
        <f t="shared" si="5"/>
        <v>333</v>
      </c>
      <c r="B335" s="10" t="s">
        <v>2710</v>
      </c>
      <c r="C335" s="10" t="s">
        <v>2708</v>
      </c>
      <c r="D335" s="9" t="s">
        <v>9974</v>
      </c>
      <c r="E335" s="7" t="str">
        <f>VLOOKUP(B335,[1]Total!$C$4:$C$611,1,0)</f>
        <v>DT-DE2302088</v>
      </c>
    </row>
    <row r="336" spans="1:5" x14ac:dyDescent="0.3">
      <c r="A336" s="9">
        <f t="shared" si="5"/>
        <v>334</v>
      </c>
      <c r="B336" s="10" t="s">
        <v>3241</v>
      </c>
      <c r="C336" s="10" t="s">
        <v>3240</v>
      </c>
      <c r="D336" s="9" t="s">
        <v>9974</v>
      </c>
      <c r="E336" s="7" t="str">
        <f>VLOOKUP(B336,[1]Total!$C$4:$C$611,1,0)</f>
        <v>DT-HP1808010</v>
      </c>
    </row>
    <row r="337" spans="1:5" x14ac:dyDescent="0.3">
      <c r="A337" s="9">
        <f t="shared" si="5"/>
        <v>335</v>
      </c>
      <c r="B337" s="10" t="s">
        <v>3234</v>
      </c>
      <c r="C337" s="10" t="s">
        <v>3233</v>
      </c>
      <c r="D337" s="9" t="s">
        <v>9974</v>
      </c>
      <c r="E337" s="7" t="str">
        <f>VLOOKUP(B337,[1]Total!$C$4:$C$611,1,0)</f>
        <v>DT-HP1808019</v>
      </c>
    </row>
    <row r="338" spans="1:5" x14ac:dyDescent="0.3">
      <c r="A338" s="9">
        <f t="shared" si="5"/>
        <v>336</v>
      </c>
      <c r="B338" s="10" t="s">
        <v>1488</v>
      </c>
      <c r="C338" s="10" t="s">
        <v>1486</v>
      </c>
      <c r="D338" s="9" t="s">
        <v>9974</v>
      </c>
      <c r="E338" s="7" t="str">
        <f>VLOOKUP(B338,[1]Total!$C$4:$C$611,1,0)</f>
        <v>DT-DE2206005</v>
      </c>
    </row>
    <row r="339" spans="1:5" x14ac:dyDescent="0.3">
      <c r="A339" s="9">
        <f t="shared" si="5"/>
        <v>337</v>
      </c>
      <c r="B339" s="10" t="s">
        <v>2419</v>
      </c>
      <c r="C339" s="10" t="s">
        <v>2417</v>
      </c>
      <c r="D339" s="9" t="s">
        <v>9974</v>
      </c>
      <c r="E339" s="7" t="str">
        <f>VLOOKUP(B339,[1]Total!$C$4:$C$611,1,0)</f>
        <v>DT-HP1808008</v>
      </c>
    </row>
    <row r="340" spans="1:5" x14ac:dyDescent="0.3">
      <c r="A340" s="9">
        <f t="shared" si="5"/>
        <v>338</v>
      </c>
      <c r="B340" s="10" t="s">
        <v>2329</v>
      </c>
      <c r="C340" s="10" t="s">
        <v>2327</v>
      </c>
      <c r="D340" s="9" t="s">
        <v>9974</v>
      </c>
      <c r="E340" s="7" t="str">
        <f>VLOOKUP(B340,[1]Total!$C$4:$C$611,1,0)</f>
        <v>LT-DE2206032</v>
      </c>
    </row>
    <row r="341" spans="1:5" x14ac:dyDescent="0.3">
      <c r="A341" s="9">
        <f t="shared" si="5"/>
        <v>339</v>
      </c>
      <c r="B341" s="10" t="s">
        <v>332</v>
      </c>
      <c r="C341" s="10" t="s">
        <v>330</v>
      </c>
      <c r="D341" s="9" t="s">
        <v>9974</v>
      </c>
      <c r="E341" s="7" t="str">
        <f>VLOOKUP(B341,[1]Total!$C$4:$C$611,1,0)</f>
        <v>LT-HP2008003</v>
      </c>
    </row>
    <row r="342" spans="1:5" x14ac:dyDescent="0.3">
      <c r="A342" s="9">
        <f t="shared" si="5"/>
        <v>340</v>
      </c>
      <c r="B342" s="10" t="s">
        <v>1154</v>
      </c>
      <c r="C342" s="10" t="s">
        <v>1152</v>
      </c>
      <c r="D342" s="9" t="s">
        <v>9974</v>
      </c>
      <c r="E342" s="7" t="str">
        <f>VLOOKUP(B342,[1]Total!$C$4:$C$611,1,0)</f>
        <v>DT-DE2302062</v>
      </c>
    </row>
    <row r="343" spans="1:5" x14ac:dyDescent="0.3">
      <c r="A343" s="9">
        <f t="shared" si="5"/>
        <v>341</v>
      </c>
      <c r="B343" s="10" t="s">
        <v>4127</v>
      </c>
      <c r="C343" s="10" t="s">
        <v>4125</v>
      </c>
      <c r="D343" s="9" t="s">
        <v>9974</v>
      </c>
      <c r="E343" s="7" t="e">
        <f>VLOOKUP(B343,[1]Total!$C$4:$C$611,1,0)</f>
        <v>#N/A</v>
      </c>
    </row>
    <row r="344" spans="1:5" x14ac:dyDescent="0.3">
      <c r="A344" s="9">
        <f t="shared" si="5"/>
        <v>342</v>
      </c>
      <c r="B344" s="10" t="s">
        <v>2810</v>
      </c>
      <c r="C344" s="10" t="s">
        <v>2808</v>
      </c>
      <c r="D344" s="9" t="s">
        <v>9974</v>
      </c>
      <c r="E344" s="7" t="str">
        <f>VLOOKUP(B344,[1]Total!$C$4:$C$611,1,0)</f>
        <v>DT-HP1812015</v>
      </c>
    </row>
    <row r="345" spans="1:5" x14ac:dyDescent="0.3">
      <c r="A345" s="9">
        <f t="shared" si="5"/>
        <v>343</v>
      </c>
      <c r="B345" s="10" t="s">
        <v>2937</v>
      </c>
      <c r="C345" s="10" t="s">
        <v>2935</v>
      </c>
      <c r="D345" s="9" t="s">
        <v>9974</v>
      </c>
      <c r="E345" s="7" t="str">
        <f>VLOOKUP(B345,[1]Total!$C$4:$C$611,1,0)</f>
        <v>DT-HP1908058</v>
      </c>
    </row>
    <row r="346" spans="1:5" x14ac:dyDescent="0.3">
      <c r="A346" s="9">
        <f t="shared" si="5"/>
        <v>344</v>
      </c>
      <c r="B346" s="10" t="s">
        <v>2824</v>
      </c>
      <c r="C346" s="10" t="s">
        <v>2822</v>
      </c>
      <c r="D346" s="9" t="s">
        <v>9974</v>
      </c>
      <c r="E346" s="7" t="str">
        <f>VLOOKUP(B346,[1]Total!$C$4:$C$611,1,0)</f>
        <v>DT-DE2302018</v>
      </c>
    </row>
    <row r="347" spans="1:5" x14ac:dyDescent="0.3">
      <c r="A347" s="9">
        <f t="shared" si="5"/>
        <v>345</v>
      </c>
      <c r="B347" s="10" t="s">
        <v>2702</v>
      </c>
      <c r="C347" s="10" t="s">
        <v>2700</v>
      </c>
      <c r="D347" s="9" t="s">
        <v>9974</v>
      </c>
      <c r="E347" s="7" t="str">
        <f>VLOOKUP(B347,[1]Total!$C$4:$C$611,1,0)</f>
        <v>DT-HP1908063</v>
      </c>
    </row>
    <row r="348" spans="1:5" x14ac:dyDescent="0.3">
      <c r="A348" s="9">
        <f t="shared" si="5"/>
        <v>346</v>
      </c>
      <c r="B348" s="10" t="s">
        <v>2523</v>
      </c>
      <c r="C348" s="10" t="s">
        <v>2521</v>
      </c>
      <c r="D348" s="9" t="s">
        <v>9974</v>
      </c>
      <c r="E348" s="7" t="str">
        <f>VLOOKUP(B348,[1]Total!$C$4:$C$611,1,0)</f>
        <v>DT-HP1908073</v>
      </c>
    </row>
    <row r="349" spans="1:5" x14ac:dyDescent="0.3">
      <c r="A349" s="9">
        <f t="shared" si="5"/>
        <v>347</v>
      </c>
      <c r="B349" s="10" t="s">
        <v>2957</v>
      </c>
      <c r="C349" s="10" t="s">
        <v>2956</v>
      </c>
      <c r="D349" s="9" t="s">
        <v>9974</v>
      </c>
      <c r="E349" s="7" t="str">
        <f>VLOOKUP(B349,[1]Total!$C$4:$C$611,1,0)</f>
        <v>LT-PN2303001</v>
      </c>
    </row>
    <row r="350" spans="1:5" x14ac:dyDescent="0.3">
      <c r="A350" s="9">
        <f t="shared" si="5"/>
        <v>348</v>
      </c>
      <c r="B350" s="10" t="s">
        <v>288</v>
      </c>
      <c r="C350" s="10" t="s">
        <v>286</v>
      </c>
      <c r="D350" s="9" t="s">
        <v>9974</v>
      </c>
      <c r="E350" s="7" t="str">
        <f>VLOOKUP(B350,[1]Total!$C$4:$C$611,1,0)</f>
        <v>LT-DE2302096</v>
      </c>
    </row>
    <row r="351" spans="1:5" x14ac:dyDescent="0.3">
      <c r="A351" s="9">
        <f t="shared" si="5"/>
        <v>349</v>
      </c>
      <c r="B351" s="10" t="s">
        <v>3466</v>
      </c>
      <c r="C351" s="10" t="s">
        <v>3465</v>
      </c>
      <c r="D351" s="9" t="s">
        <v>9974</v>
      </c>
      <c r="E351" s="7" t="str">
        <f>VLOOKUP(B351,[1]Total!$C$4:$C$611,1,0)</f>
        <v>DT-HP1908071</v>
      </c>
    </row>
    <row r="352" spans="1:5" x14ac:dyDescent="0.3">
      <c r="A352" s="9">
        <f t="shared" si="5"/>
        <v>350</v>
      </c>
      <c r="B352" s="10" t="s">
        <v>2977</v>
      </c>
      <c r="C352" s="10" t="s">
        <v>2975</v>
      </c>
      <c r="D352" s="9" t="s">
        <v>9974</v>
      </c>
      <c r="E352" s="7" t="str">
        <f>VLOOKUP(B352,[1]Total!$C$4:$C$611,1,0)</f>
        <v>DT-HP1808018</v>
      </c>
    </row>
    <row r="353" spans="1:5" x14ac:dyDescent="0.3">
      <c r="A353" s="9">
        <f t="shared" si="5"/>
        <v>351</v>
      </c>
      <c r="B353" s="10" t="s">
        <v>2817</v>
      </c>
      <c r="C353" s="10" t="s">
        <v>2816</v>
      </c>
      <c r="D353" s="9" t="s">
        <v>9974</v>
      </c>
      <c r="E353" s="7" t="str">
        <f>VLOOKUP(B353,[1]Total!$C$4:$C$611,1,0)</f>
        <v>DT-HP2308021</v>
      </c>
    </row>
    <row r="354" spans="1:5" x14ac:dyDescent="0.3">
      <c r="A354" s="9">
        <f t="shared" si="5"/>
        <v>352</v>
      </c>
      <c r="B354" s="10" t="s">
        <v>3458</v>
      </c>
      <c r="C354" s="10" t="s">
        <v>3456</v>
      </c>
      <c r="D354" s="9" t="s">
        <v>9974</v>
      </c>
      <c r="E354" s="7" t="str">
        <f>VLOOKUP(B354,[1]Total!$C$4:$C$611,1,0)</f>
        <v>DT-HP1908068</v>
      </c>
    </row>
    <row r="355" spans="1:5" x14ac:dyDescent="0.3">
      <c r="A355" s="9">
        <f t="shared" si="5"/>
        <v>353</v>
      </c>
      <c r="B355" s="10" t="s">
        <v>1319</v>
      </c>
      <c r="C355" s="10" t="s">
        <v>1317</v>
      </c>
      <c r="D355" s="9" t="s">
        <v>9974</v>
      </c>
      <c r="E355" s="7" t="str">
        <f>VLOOKUP(B355,[1]Total!$C$4:$C$611,1,0)</f>
        <v>DT-HP1908072</v>
      </c>
    </row>
    <row r="356" spans="1:5" x14ac:dyDescent="0.3">
      <c r="A356" s="9">
        <f t="shared" si="5"/>
        <v>354</v>
      </c>
      <c r="B356" s="10" t="s">
        <v>2886</v>
      </c>
      <c r="C356" s="10" t="s">
        <v>2885</v>
      </c>
      <c r="D356" s="9" t="s">
        <v>9974</v>
      </c>
      <c r="E356" s="7" t="str">
        <f>VLOOKUP(B356,[1]Total!$C$4:$C$611,1,0)</f>
        <v>DT-HP1908065</v>
      </c>
    </row>
    <row r="357" spans="1:5" x14ac:dyDescent="0.3">
      <c r="A357" s="9">
        <f t="shared" si="5"/>
        <v>355</v>
      </c>
      <c r="B357" s="10" t="s">
        <v>2643</v>
      </c>
      <c r="C357" s="10" t="s">
        <v>2641</v>
      </c>
      <c r="D357" s="9" t="s">
        <v>9974</v>
      </c>
      <c r="E357" s="7" t="str">
        <f>VLOOKUP(B357,[1]Total!$C$4:$C$611,1,0)</f>
        <v>DT-HP1909020</v>
      </c>
    </row>
    <row r="358" spans="1:5" x14ac:dyDescent="0.3">
      <c r="A358" s="9">
        <f t="shared" si="5"/>
        <v>356</v>
      </c>
      <c r="B358" s="10" t="s">
        <v>3025</v>
      </c>
      <c r="C358" s="10" t="s">
        <v>3024</v>
      </c>
      <c r="D358" s="9" t="s">
        <v>9974</v>
      </c>
      <c r="E358" s="7" t="str">
        <f>VLOOKUP(B358,[1]Total!$C$4:$C$611,1,0)</f>
        <v>DT-HP1909031</v>
      </c>
    </row>
    <row r="359" spans="1:5" x14ac:dyDescent="0.3">
      <c r="A359" s="9">
        <f t="shared" si="5"/>
        <v>357</v>
      </c>
      <c r="B359" s="10" t="s">
        <v>1745</v>
      </c>
      <c r="C359" s="10" t="s">
        <v>1744</v>
      </c>
      <c r="D359" s="9" t="s">
        <v>9974</v>
      </c>
      <c r="E359" s="7" t="str">
        <f>VLOOKUP(B359,[1]Total!$C$4:$C$611,1,0)</f>
        <v>DT-HP1908070</v>
      </c>
    </row>
    <row r="360" spans="1:5" x14ac:dyDescent="0.3">
      <c r="A360" s="9">
        <f t="shared" si="5"/>
        <v>358</v>
      </c>
      <c r="B360" s="10" t="s">
        <v>1622</v>
      </c>
      <c r="C360" s="10" t="s">
        <v>1620</v>
      </c>
      <c r="D360" s="9" t="s">
        <v>9974</v>
      </c>
      <c r="E360" s="7" t="str">
        <f>VLOOKUP(B360,[1]Total!$C$4:$C$611,1,0)</f>
        <v>DT-DE2302071</v>
      </c>
    </row>
    <row r="361" spans="1:5" x14ac:dyDescent="0.3">
      <c r="A361" s="9">
        <f t="shared" si="5"/>
        <v>359</v>
      </c>
      <c r="B361" s="10" t="s">
        <v>6680</v>
      </c>
      <c r="C361" s="10" t="s">
        <v>6679</v>
      </c>
      <c r="D361" s="9" t="s">
        <v>9974</v>
      </c>
      <c r="E361" s="7" t="e">
        <f>VLOOKUP(B361,[1]Total!$C$4:$C$611,1,0)</f>
        <v>#N/A</v>
      </c>
    </row>
    <row r="362" spans="1:5" x14ac:dyDescent="0.3">
      <c r="A362" s="9">
        <f t="shared" si="5"/>
        <v>360</v>
      </c>
      <c r="B362" s="10" t="s">
        <v>3355</v>
      </c>
      <c r="C362" s="10" t="s">
        <v>3353</v>
      </c>
      <c r="D362" s="9" t="s">
        <v>9974</v>
      </c>
      <c r="E362" s="7" t="str">
        <f>VLOOKUP(B362,[1]Total!$C$4:$C$611,1,0)</f>
        <v>LT-DE2206022</v>
      </c>
    </row>
    <row r="363" spans="1:5" x14ac:dyDescent="0.3">
      <c r="A363" s="9">
        <f t="shared" si="5"/>
        <v>361</v>
      </c>
      <c r="B363" s="10" t="s">
        <v>120</v>
      </c>
      <c r="C363" s="10" t="s">
        <v>118</v>
      </c>
      <c r="D363" s="9" t="s">
        <v>9974</v>
      </c>
      <c r="E363" s="7" t="str">
        <f>VLOOKUP(B363,[1]Total!$C$4:$C$611,1,0)</f>
        <v>LT-DE2302001</v>
      </c>
    </row>
    <row r="364" spans="1:5" x14ac:dyDescent="0.3">
      <c r="A364" s="9">
        <f t="shared" si="5"/>
        <v>362</v>
      </c>
      <c r="B364" s="10" t="s">
        <v>1927</v>
      </c>
      <c r="C364" s="10" t="s">
        <v>1925</v>
      </c>
      <c r="D364" s="9" t="s">
        <v>9974</v>
      </c>
      <c r="E364" s="7" t="str">
        <f>VLOOKUP(B364,[1]Total!$C$4:$C$611,1,0)</f>
        <v>LT-DE2302029</v>
      </c>
    </row>
    <row r="365" spans="1:5" x14ac:dyDescent="0.3">
      <c r="A365" s="9">
        <f t="shared" si="5"/>
        <v>363</v>
      </c>
      <c r="B365" s="10" t="s">
        <v>1932</v>
      </c>
      <c r="C365" s="10" t="s">
        <v>1930</v>
      </c>
      <c r="D365" s="9" t="s">
        <v>9974</v>
      </c>
      <c r="E365" s="7" t="str">
        <f>VLOOKUP(B365,[1]Total!$C$4:$C$611,1,0)</f>
        <v>LT-DE2302050</v>
      </c>
    </row>
    <row r="366" spans="1:5" x14ac:dyDescent="0.3">
      <c r="A366" s="9">
        <f t="shared" si="5"/>
        <v>364</v>
      </c>
      <c r="B366" s="10" t="s">
        <v>3848</v>
      </c>
      <c r="C366" s="10" t="s">
        <v>3847</v>
      </c>
      <c r="D366" s="9" t="s">
        <v>9974</v>
      </c>
      <c r="E366" s="7" t="str">
        <f>VLOOKUP(B366,[1]Total!$C$4:$C$611,1,0)</f>
        <v>DT-HP1909010</v>
      </c>
    </row>
    <row r="367" spans="1:5" x14ac:dyDescent="0.3">
      <c r="A367" s="9">
        <f t="shared" si="5"/>
        <v>365</v>
      </c>
      <c r="B367" s="10" t="s">
        <v>3869</v>
      </c>
      <c r="C367" s="10" t="s">
        <v>3868</v>
      </c>
      <c r="D367" s="9" t="s">
        <v>9974</v>
      </c>
      <c r="E367" s="7" t="str">
        <f>VLOOKUP(B367,[1]Total!$C$4:$C$611,1,0)</f>
        <v>DT-HP2011014</v>
      </c>
    </row>
    <row r="368" spans="1:5" x14ac:dyDescent="0.3">
      <c r="A368" s="9">
        <f t="shared" si="5"/>
        <v>366</v>
      </c>
      <c r="B368" s="10" t="s">
        <v>3782</v>
      </c>
      <c r="C368" s="10" t="s">
        <v>3781</v>
      </c>
      <c r="D368" s="9" t="s">
        <v>9974</v>
      </c>
      <c r="E368" s="7" t="str">
        <f>VLOOKUP(B368,[1]Total!$C$4:$C$611,1,0)</f>
        <v>LT-PN1708002</v>
      </c>
    </row>
    <row r="369" spans="1:5" x14ac:dyDescent="0.3">
      <c r="A369" s="9">
        <f t="shared" si="5"/>
        <v>367</v>
      </c>
      <c r="B369" s="10" t="s">
        <v>2748</v>
      </c>
      <c r="C369" s="10" t="s">
        <v>2746</v>
      </c>
      <c r="D369" s="9" t="s">
        <v>9974</v>
      </c>
      <c r="E369" s="7" t="str">
        <f>VLOOKUP(B369,[1]Total!$C$4:$C$611,1,0)</f>
        <v>DT-HP1808026</v>
      </c>
    </row>
    <row r="370" spans="1:5" x14ac:dyDescent="0.3">
      <c r="A370" s="9">
        <f t="shared" si="5"/>
        <v>368</v>
      </c>
      <c r="B370" s="10" t="s">
        <v>3295</v>
      </c>
      <c r="C370" s="10" t="s">
        <v>3294</v>
      </c>
      <c r="D370" s="9" t="s">
        <v>9974</v>
      </c>
      <c r="E370" s="7" t="str">
        <f>VLOOKUP(B370,[1]Total!$C$4:$C$611,1,0)</f>
        <v>LT-HP2111003</v>
      </c>
    </row>
    <row r="371" spans="1:5" x14ac:dyDescent="0.3">
      <c r="A371" s="9">
        <f t="shared" si="5"/>
        <v>369</v>
      </c>
      <c r="B371" s="10" t="s">
        <v>696</v>
      </c>
      <c r="C371" s="10" t="s">
        <v>694</v>
      </c>
      <c r="D371" s="9" t="s">
        <v>9974</v>
      </c>
      <c r="E371" s="7" t="str">
        <f>VLOOKUP(B371,[1]Total!$C$4:$C$611,1,0)</f>
        <v>DT-HP1909034</v>
      </c>
    </row>
    <row r="372" spans="1:5" x14ac:dyDescent="0.3">
      <c r="A372" s="9">
        <f t="shared" si="5"/>
        <v>370</v>
      </c>
      <c r="B372" s="10" t="s">
        <v>1407</v>
      </c>
      <c r="C372" s="10" t="s">
        <v>1405</v>
      </c>
      <c r="D372" s="9" t="s">
        <v>9974</v>
      </c>
      <c r="E372" s="7" t="str">
        <f>VLOOKUP(B372,[1]Total!$C$4:$C$611,1,0)</f>
        <v>LT-DE2302064</v>
      </c>
    </row>
    <row r="373" spans="1:5" x14ac:dyDescent="0.3">
      <c r="A373" s="9">
        <f t="shared" si="5"/>
        <v>371</v>
      </c>
      <c r="B373" s="10" t="s">
        <v>9977</v>
      </c>
      <c r="C373" s="10" t="s">
        <v>9978</v>
      </c>
      <c r="D373" s="9" t="s">
        <v>9974</v>
      </c>
      <c r="E373" s="7" t="str">
        <f>VLOOKUP(B373,[1]Total!$C$4:$C$611,1,0)</f>
        <v>LT-DE2302035</v>
      </c>
    </row>
    <row r="374" spans="1:5" x14ac:dyDescent="0.3">
      <c r="A374" s="9">
        <f t="shared" si="5"/>
        <v>372</v>
      </c>
      <c r="B374" s="10" t="s">
        <v>3204</v>
      </c>
      <c r="C374" s="10" t="s">
        <v>3203</v>
      </c>
      <c r="D374" s="9" t="s">
        <v>9974</v>
      </c>
      <c r="E374" s="7" t="e">
        <f>VLOOKUP(B374,[1]Total!$C$4:$C$611,1,0)</f>
        <v>#N/A</v>
      </c>
    </row>
    <row r="375" spans="1:5" x14ac:dyDescent="0.3">
      <c r="A375" s="9">
        <f t="shared" si="5"/>
        <v>373</v>
      </c>
      <c r="B375" s="10" t="s">
        <v>3550</v>
      </c>
      <c r="C375" s="10" t="s">
        <v>3548</v>
      </c>
      <c r="D375" s="9" t="s">
        <v>9974</v>
      </c>
      <c r="E375" s="7" t="str">
        <f>VLOOKUP(B375,[1]Total!$C$4:$C$611,1,0)</f>
        <v>DT-HP2108004</v>
      </c>
    </row>
    <row r="376" spans="1:5" x14ac:dyDescent="0.3">
      <c r="A376" s="9">
        <f t="shared" si="5"/>
        <v>374</v>
      </c>
      <c r="B376" s="10" t="s">
        <v>1902</v>
      </c>
      <c r="C376" s="10" t="s">
        <v>1900</v>
      </c>
      <c r="D376" s="9" t="s">
        <v>9974</v>
      </c>
      <c r="E376" s="7" t="e">
        <f>VLOOKUP(B376,[1]Total!$C$4:$C$611,1,0)</f>
        <v>#N/A</v>
      </c>
    </row>
    <row r="377" spans="1:5" x14ac:dyDescent="0.3">
      <c r="A377" s="9">
        <f t="shared" si="5"/>
        <v>375</v>
      </c>
      <c r="B377" s="10" t="s">
        <v>3474</v>
      </c>
      <c r="C377" s="10" t="s">
        <v>3472</v>
      </c>
      <c r="D377" s="9" t="s">
        <v>9974</v>
      </c>
      <c r="E377" s="7" t="e">
        <f>VLOOKUP(B377,[1]Total!$C$4:$C$611,1,0)</f>
        <v>#N/A</v>
      </c>
    </row>
    <row r="378" spans="1:5" x14ac:dyDescent="0.3">
      <c r="A378" s="9">
        <f t="shared" si="5"/>
        <v>376</v>
      </c>
      <c r="B378" s="10" t="s">
        <v>3624</v>
      </c>
      <c r="C378" s="10" t="s">
        <v>3622</v>
      </c>
      <c r="D378" s="9" t="s">
        <v>9974</v>
      </c>
      <c r="E378" s="7" t="e">
        <f>VLOOKUP(B378,[1]Total!$C$4:$C$611,1,0)</f>
        <v>#N/A</v>
      </c>
    </row>
    <row r="379" spans="1:5" x14ac:dyDescent="0.3">
      <c r="A379" s="9">
        <f t="shared" si="5"/>
        <v>377</v>
      </c>
      <c r="B379" s="10" t="s">
        <v>3762</v>
      </c>
      <c r="C379" s="10" t="s">
        <v>3760</v>
      </c>
      <c r="D379" s="9" t="s">
        <v>9974</v>
      </c>
      <c r="E379" s="7" t="e">
        <f>VLOOKUP(B379,[1]Total!$C$4:$C$611,1,0)</f>
        <v>#N/A</v>
      </c>
    </row>
    <row r="380" spans="1:5" x14ac:dyDescent="0.3">
      <c r="A380" s="9">
        <f t="shared" si="5"/>
        <v>378</v>
      </c>
      <c r="B380" s="10" t="s">
        <v>3574</v>
      </c>
      <c r="C380" s="10" t="s">
        <v>3572</v>
      </c>
      <c r="D380" s="9" t="s">
        <v>9974</v>
      </c>
      <c r="E380" s="7" t="e">
        <f>VLOOKUP(B380,[1]Total!$C$4:$C$611,1,0)</f>
        <v>#N/A</v>
      </c>
    </row>
    <row r="381" spans="1:5" x14ac:dyDescent="0.3">
      <c r="A381" s="9">
        <f t="shared" si="5"/>
        <v>379</v>
      </c>
      <c r="B381" s="10" t="s">
        <v>3803</v>
      </c>
      <c r="C381" s="10" t="s">
        <v>3801</v>
      </c>
      <c r="D381" s="9" t="s">
        <v>9974</v>
      </c>
      <c r="E381" s="7" t="e">
        <f>VLOOKUP(B381,[1]Total!$C$4:$C$611,1,0)</f>
        <v>#N/A</v>
      </c>
    </row>
    <row r="382" spans="1:5" x14ac:dyDescent="0.3">
      <c r="A382" s="9">
        <f t="shared" si="5"/>
        <v>380</v>
      </c>
      <c r="B382" s="10" t="s">
        <v>3766</v>
      </c>
      <c r="C382" s="10" t="s">
        <v>3764</v>
      </c>
      <c r="D382" s="9" t="s">
        <v>9974</v>
      </c>
      <c r="E382" s="7" t="e">
        <f>VLOOKUP(B382,[1]Total!$C$4:$C$611,1,0)</f>
        <v>#N/A</v>
      </c>
    </row>
    <row r="383" spans="1:5" x14ac:dyDescent="0.3">
      <c r="A383" s="9">
        <f t="shared" si="5"/>
        <v>381</v>
      </c>
      <c r="B383" s="10" t="s">
        <v>1907</v>
      </c>
      <c r="C383" s="10" t="s">
        <v>1905</v>
      </c>
      <c r="D383" s="9" t="s">
        <v>9974</v>
      </c>
      <c r="E383" s="7" t="e">
        <f>VLOOKUP(B383,[1]Total!$C$4:$C$611,1,0)</f>
        <v>#N/A</v>
      </c>
    </row>
    <row r="384" spans="1:5" x14ac:dyDescent="0.3">
      <c r="A384" s="9">
        <f t="shared" si="5"/>
        <v>382</v>
      </c>
      <c r="B384" s="10" t="s">
        <v>3813</v>
      </c>
      <c r="C384" s="10" t="s">
        <v>3811</v>
      </c>
      <c r="D384" s="9" t="s">
        <v>9974</v>
      </c>
      <c r="E384" s="7" t="e">
        <f>VLOOKUP(B384,[1]Total!$C$4:$C$611,1,0)</f>
        <v>#N/A</v>
      </c>
    </row>
    <row r="385" spans="1:5" x14ac:dyDescent="0.3">
      <c r="A385" s="9">
        <f t="shared" si="5"/>
        <v>383</v>
      </c>
      <c r="B385" s="10" t="s">
        <v>1891</v>
      </c>
      <c r="C385" s="10" t="s">
        <v>1889</v>
      </c>
      <c r="D385" s="9" t="s">
        <v>9974</v>
      </c>
      <c r="E385" s="7" t="e">
        <f>VLOOKUP(B385,[1]Total!$C$4:$C$611,1,0)</f>
        <v>#N/A</v>
      </c>
    </row>
    <row r="386" spans="1:5" x14ac:dyDescent="0.3">
      <c r="A386" s="9">
        <f t="shared" si="5"/>
        <v>384</v>
      </c>
      <c r="B386" s="10" t="s">
        <v>2986</v>
      </c>
      <c r="C386" s="10" t="s">
        <v>2984</v>
      </c>
      <c r="D386" s="9" t="s">
        <v>9974</v>
      </c>
      <c r="E386" s="7" t="e">
        <f>VLOOKUP(B386,[1]Total!$C$4:$C$611,1,0)</f>
        <v>#N/A</v>
      </c>
    </row>
    <row r="387" spans="1:5" x14ac:dyDescent="0.3">
      <c r="A387" s="9">
        <f t="shared" si="5"/>
        <v>385</v>
      </c>
      <c r="B387" s="10" t="s">
        <v>2248</v>
      </c>
      <c r="C387" s="10" t="s">
        <v>2246</v>
      </c>
      <c r="D387" s="9" t="s">
        <v>9974</v>
      </c>
      <c r="E387" s="7" t="e">
        <f>VLOOKUP(B387,[1]Total!$C$4:$C$611,1,0)</f>
        <v>#N/A</v>
      </c>
    </row>
    <row r="388" spans="1:5" x14ac:dyDescent="0.3">
      <c r="A388" s="9">
        <f t="shared" si="5"/>
        <v>386</v>
      </c>
      <c r="B388" s="10" t="s">
        <v>1456</v>
      </c>
      <c r="C388" s="10" t="s">
        <v>1454</v>
      </c>
      <c r="D388" s="9" t="s">
        <v>9974</v>
      </c>
      <c r="E388" s="7" t="e">
        <f>VLOOKUP(B388,[1]Total!$C$4:$C$611,1,0)</f>
        <v>#N/A</v>
      </c>
    </row>
    <row r="389" spans="1:5" x14ac:dyDescent="0.3">
      <c r="A389" s="9">
        <f t="shared" ref="A389:A452" si="6">1+A388</f>
        <v>387</v>
      </c>
      <c r="B389" s="10" t="s">
        <v>1557</v>
      </c>
      <c r="C389" s="10" t="s">
        <v>1555</v>
      </c>
      <c r="D389" s="9" t="s">
        <v>9974</v>
      </c>
      <c r="E389" s="7" t="e">
        <f>VLOOKUP(B389,[1]Total!$C$4:$C$611,1,0)</f>
        <v>#N/A</v>
      </c>
    </row>
    <row r="390" spans="1:5" x14ac:dyDescent="0.3">
      <c r="A390" s="9">
        <f t="shared" si="6"/>
        <v>388</v>
      </c>
      <c r="B390" s="10" t="s">
        <v>2725</v>
      </c>
      <c r="C390" s="10" t="s">
        <v>2723</v>
      </c>
      <c r="D390" s="9" t="s">
        <v>9974</v>
      </c>
      <c r="E390" s="7" t="e">
        <f>VLOOKUP(B390,[1]Total!$C$4:$C$611,1,0)</f>
        <v>#N/A</v>
      </c>
    </row>
    <row r="391" spans="1:5" x14ac:dyDescent="0.3">
      <c r="A391" s="9">
        <f t="shared" si="6"/>
        <v>389</v>
      </c>
      <c r="B391" s="10" t="s">
        <v>1763</v>
      </c>
      <c r="C391" s="10" t="s">
        <v>1761</v>
      </c>
      <c r="D391" s="9" t="s">
        <v>9974</v>
      </c>
      <c r="E391" s="7" t="e">
        <f>VLOOKUP(B391,[1]Total!$C$4:$C$611,1,0)</f>
        <v>#N/A</v>
      </c>
    </row>
    <row r="392" spans="1:5" x14ac:dyDescent="0.3">
      <c r="A392" s="9">
        <f t="shared" si="6"/>
        <v>390</v>
      </c>
      <c r="B392" s="10" t="s">
        <v>3652</v>
      </c>
      <c r="C392" s="10" t="s">
        <v>3650</v>
      </c>
      <c r="D392" s="9" t="s">
        <v>9974</v>
      </c>
      <c r="E392" s="7" t="e">
        <f>VLOOKUP(B392,[1]Total!$C$4:$C$611,1,0)</f>
        <v>#N/A</v>
      </c>
    </row>
    <row r="393" spans="1:5" x14ac:dyDescent="0.3">
      <c r="A393" s="9">
        <f t="shared" si="6"/>
        <v>391</v>
      </c>
      <c r="B393" s="10" t="s">
        <v>2239</v>
      </c>
      <c r="C393" s="10" t="s">
        <v>2237</v>
      </c>
      <c r="D393" s="9" t="s">
        <v>9974</v>
      </c>
      <c r="E393" s="7" t="e">
        <f>VLOOKUP(B393,[1]Total!$C$4:$C$611,1,0)</f>
        <v>#N/A</v>
      </c>
    </row>
    <row r="394" spans="1:5" x14ac:dyDescent="0.3">
      <c r="A394" s="9">
        <f t="shared" si="6"/>
        <v>392</v>
      </c>
      <c r="B394" s="10" t="s">
        <v>2282</v>
      </c>
      <c r="C394" s="10" t="s">
        <v>2280</v>
      </c>
      <c r="D394" s="9" t="s">
        <v>9974</v>
      </c>
      <c r="E394" s="7" t="e">
        <f>VLOOKUP(B394,[1]Total!$C$4:$C$611,1,0)</f>
        <v>#N/A</v>
      </c>
    </row>
    <row r="395" spans="1:5" x14ac:dyDescent="0.3">
      <c r="A395" s="9">
        <f t="shared" si="6"/>
        <v>393</v>
      </c>
      <c r="B395" s="10" t="s">
        <v>3069</v>
      </c>
      <c r="C395" s="10" t="s">
        <v>3068</v>
      </c>
      <c r="D395" s="9" t="s">
        <v>9974</v>
      </c>
      <c r="E395" s="7" t="e">
        <f>VLOOKUP(B395,[1]Total!$C$4:$C$611,1,0)</f>
        <v>#N/A</v>
      </c>
    </row>
    <row r="396" spans="1:5" x14ac:dyDescent="0.3">
      <c r="A396" s="9">
        <f t="shared" si="6"/>
        <v>394</v>
      </c>
      <c r="B396" s="10" t="s">
        <v>3042</v>
      </c>
      <c r="C396" s="10" t="s">
        <v>3040</v>
      </c>
      <c r="D396" s="9" t="s">
        <v>9974</v>
      </c>
      <c r="E396" s="7" t="e">
        <f>VLOOKUP(B396,[1]Total!$C$4:$C$611,1,0)</f>
        <v>#N/A</v>
      </c>
    </row>
    <row r="397" spans="1:5" x14ac:dyDescent="0.3">
      <c r="A397" s="9">
        <f t="shared" si="6"/>
        <v>395</v>
      </c>
      <c r="B397" s="10" t="s">
        <v>3013</v>
      </c>
      <c r="C397" s="10" t="s">
        <v>3011</v>
      </c>
      <c r="D397" s="9" t="s">
        <v>9974</v>
      </c>
      <c r="E397" s="7" t="e">
        <f>VLOOKUP(B397,[1]Total!$C$4:$C$611,1,0)</f>
        <v>#N/A</v>
      </c>
    </row>
    <row r="398" spans="1:5" x14ac:dyDescent="0.3">
      <c r="A398" s="9">
        <f t="shared" si="6"/>
        <v>396</v>
      </c>
      <c r="B398" s="10" t="s">
        <v>3176</v>
      </c>
      <c r="C398" s="10" t="s">
        <v>3174</v>
      </c>
      <c r="D398" s="9" t="s">
        <v>9974</v>
      </c>
      <c r="E398" s="7" t="e">
        <f>VLOOKUP(B398,[1]Total!$C$4:$C$611,1,0)</f>
        <v>#N/A</v>
      </c>
    </row>
    <row r="399" spans="1:5" x14ac:dyDescent="0.3">
      <c r="A399" s="9">
        <f t="shared" si="6"/>
        <v>397</v>
      </c>
      <c r="B399" s="10" t="s">
        <v>3126</v>
      </c>
      <c r="C399" s="10" t="s">
        <v>3124</v>
      </c>
      <c r="D399" s="9" t="s">
        <v>9974</v>
      </c>
      <c r="E399" s="7" t="e">
        <f>VLOOKUP(B399,[1]Total!$C$4:$C$611,1,0)</f>
        <v>#N/A</v>
      </c>
    </row>
    <row r="400" spans="1:5" x14ac:dyDescent="0.3">
      <c r="A400" s="9">
        <f t="shared" si="6"/>
        <v>398</v>
      </c>
      <c r="B400" s="10" t="s">
        <v>3828</v>
      </c>
      <c r="C400" s="10" t="s">
        <v>3826</v>
      </c>
      <c r="D400" s="9" t="s">
        <v>9974</v>
      </c>
      <c r="E400" s="7" t="e">
        <f>VLOOKUP(B400,[1]Total!$C$4:$C$611,1,0)</f>
        <v>#N/A</v>
      </c>
    </row>
    <row r="401" spans="1:5" x14ac:dyDescent="0.3">
      <c r="A401" s="9">
        <f t="shared" si="6"/>
        <v>399</v>
      </c>
      <c r="B401" s="10" t="s">
        <v>3394</v>
      </c>
      <c r="C401" s="10" t="s">
        <v>3393</v>
      </c>
      <c r="D401" s="9" t="s">
        <v>9974</v>
      </c>
      <c r="E401" s="7" t="e">
        <f>VLOOKUP(B401,[1]Total!$C$4:$C$611,1,0)</f>
        <v>#N/A</v>
      </c>
    </row>
    <row r="402" spans="1:5" x14ac:dyDescent="0.3">
      <c r="A402" s="9">
        <f t="shared" si="6"/>
        <v>400</v>
      </c>
      <c r="B402" s="10" t="s">
        <v>2353</v>
      </c>
      <c r="C402" s="10" t="s">
        <v>2352</v>
      </c>
      <c r="D402" s="9" t="s">
        <v>9974</v>
      </c>
      <c r="E402" s="7" t="e">
        <f>VLOOKUP(B402,[1]Total!$C$4:$C$611,1,0)</f>
        <v>#N/A</v>
      </c>
    </row>
    <row r="403" spans="1:5" x14ac:dyDescent="0.3">
      <c r="A403" s="9">
        <f t="shared" si="6"/>
        <v>401</v>
      </c>
      <c r="B403" s="10" t="s">
        <v>3769</v>
      </c>
      <c r="C403" s="10" t="s">
        <v>3768</v>
      </c>
      <c r="D403" s="9" t="s">
        <v>9974</v>
      </c>
      <c r="E403" s="7" t="e">
        <f>VLOOKUP(B403,[1]Total!$C$4:$C$611,1,0)</f>
        <v>#N/A</v>
      </c>
    </row>
    <row r="404" spans="1:5" x14ac:dyDescent="0.3">
      <c r="A404" s="9">
        <f t="shared" si="6"/>
        <v>402</v>
      </c>
      <c r="B404" s="10" t="s">
        <v>2277</v>
      </c>
      <c r="C404" s="10" t="s">
        <v>2275</v>
      </c>
      <c r="D404" s="9" t="s">
        <v>9974</v>
      </c>
      <c r="E404" s="7" t="e">
        <f>VLOOKUP(B404,[1]Total!$C$4:$C$611,1,0)</f>
        <v>#N/A</v>
      </c>
    </row>
    <row r="405" spans="1:5" x14ac:dyDescent="0.3">
      <c r="A405" s="9">
        <f t="shared" si="6"/>
        <v>403</v>
      </c>
      <c r="B405" s="10" t="s">
        <v>9979</v>
      </c>
      <c r="C405" s="10" t="s">
        <v>9980</v>
      </c>
      <c r="D405" s="9" t="s">
        <v>9974</v>
      </c>
      <c r="E405" s="7" t="e">
        <f>VLOOKUP(B405,[1]Total!$C$4:$C$611,1,0)</f>
        <v>#N/A</v>
      </c>
    </row>
    <row r="406" spans="1:5" x14ac:dyDescent="0.3">
      <c r="A406" s="9">
        <f t="shared" si="6"/>
        <v>404</v>
      </c>
      <c r="B406" s="10" t="s">
        <v>3259</v>
      </c>
      <c r="C406" s="10" t="s">
        <v>3257</v>
      </c>
      <c r="D406" s="9" t="s">
        <v>9974</v>
      </c>
      <c r="E406" s="7" t="e">
        <f>VLOOKUP(B406,[1]Total!$C$4:$C$611,1,0)</f>
        <v>#N/A</v>
      </c>
    </row>
    <row r="407" spans="1:5" x14ac:dyDescent="0.3">
      <c r="A407" s="9">
        <f t="shared" si="6"/>
        <v>405</v>
      </c>
      <c r="B407" s="10" t="s">
        <v>2253</v>
      </c>
      <c r="C407" s="10" t="s">
        <v>2251</v>
      </c>
      <c r="D407" s="9" t="s">
        <v>9974</v>
      </c>
      <c r="E407" s="7" t="e">
        <f>VLOOKUP(B407,[1]Total!$C$4:$C$611,1,0)</f>
        <v>#N/A</v>
      </c>
    </row>
    <row r="408" spans="1:5" x14ac:dyDescent="0.3">
      <c r="A408" s="9">
        <f t="shared" si="6"/>
        <v>406</v>
      </c>
      <c r="B408" s="10" t="s">
        <v>3198</v>
      </c>
      <c r="C408" s="10" t="s">
        <v>3196</v>
      </c>
      <c r="D408" s="9" t="s">
        <v>9974</v>
      </c>
      <c r="E408" s="7" t="e">
        <f>VLOOKUP(B408,[1]Total!$C$4:$C$611,1,0)</f>
        <v>#N/A</v>
      </c>
    </row>
    <row r="409" spans="1:5" x14ac:dyDescent="0.3">
      <c r="A409" s="9">
        <f t="shared" si="6"/>
        <v>407</v>
      </c>
      <c r="B409" s="10" t="s">
        <v>1774</v>
      </c>
      <c r="C409" s="10" t="s">
        <v>1772</v>
      </c>
      <c r="D409" s="9" t="s">
        <v>9974</v>
      </c>
      <c r="E409" s="7" t="e">
        <f>VLOOKUP(B409,[1]Total!$C$4:$C$611,1,0)</f>
        <v>#N/A</v>
      </c>
    </row>
    <row r="410" spans="1:5" x14ac:dyDescent="0.3">
      <c r="A410" s="9">
        <f t="shared" si="6"/>
        <v>408</v>
      </c>
      <c r="B410" s="10" t="s">
        <v>4083</v>
      </c>
      <c r="C410" s="10" t="s">
        <v>4081</v>
      </c>
      <c r="D410" s="9" t="s">
        <v>9974</v>
      </c>
      <c r="E410" s="7" t="e">
        <f>VLOOKUP(B410,[1]Total!$C$4:$C$611,1,0)</f>
        <v>#N/A</v>
      </c>
    </row>
    <row r="411" spans="1:5" x14ac:dyDescent="0.3">
      <c r="A411" s="9">
        <f t="shared" si="6"/>
        <v>409</v>
      </c>
      <c r="B411" s="10" t="s">
        <v>3301</v>
      </c>
      <c r="C411" s="10" t="s">
        <v>3299</v>
      </c>
      <c r="D411" s="9" t="s">
        <v>9974</v>
      </c>
      <c r="E411" s="7" t="e">
        <f>VLOOKUP(B411,[1]Total!$C$4:$C$611,1,0)</f>
        <v>#N/A</v>
      </c>
    </row>
    <row r="412" spans="1:5" x14ac:dyDescent="0.3">
      <c r="A412" s="9">
        <f t="shared" si="6"/>
        <v>410</v>
      </c>
      <c r="B412" s="10" t="s">
        <v>3894</v>
      </c>
      <c r="C412" s="10" t="s">
        <v>3892</v>
      </c>
      <c r="D412" s="9" t="s">
        <v>9974</v>
      </c>
      <c r="E412" s="7" t="e">
        <f>VLOOKUP(B412,[1]Total!$C$4:$C$611,1,0)</f>
        <v>#N/A</v>
      </c>
    </row>
    <row r="413" spans="1:5" x14ac:dyDescent="0.3">
      <c r="A413" s="9">
        <f t="shared" si="6"/>
        <v>411</v>
      </c>
      <c r="B413" s="10" t="s">
        <v>3900</v>
      </c>
      <c r="C413" s="10" t="s">
        <v>3898</v>
      </c>
      <c r="D413" s="9" t="s">
        <v>9974</v>
      </c>
      <c r="E413" s="7" t="e">
        <f>VLOOKUP(B413,[1]Total!$C$4:$C$611,1,0)</f>
        <v>#N/A</v>
      </c>
    </row>
    <row r="414" spans="1:5" x14ac:dyDescent="0.3">
      <c r="A414" s="9">
        <f t="shared" si="6"/>
        <v>412</v>
      </c>
      <c r="B414" s="10" t="s">
        <v>3832</v>
      </c>
      <c r="C414" s="10" t="s">
        <v>3830</v>
      </c>
      <c r="D414" s="9" t="s">
        <v>9974</v>
      </c>
      <c r="E414" s="7" t="e">
        <f>VLOOKUP(B414,[1]Total!$C$4:$C$611,1,0)</f>
        <v>#N/A</v>
      </c>
    </row>
    <row r="415" spans="1:5" x14ac:dyDescent="0.3">
      <c r="A415" s="9">
        <f t="shared" si="6"/>
        <v>413</v>
      </c>
      <c r="B415" s="10" t="s">
        <v>2258</v>
      </c>
      <c r="C415" s="10" t="s">
        <v>2256</v>
      </c>
      <c r="D415" s="9" t="s">
        <v>9974</v>
      </c>
      <c r="E415" s="7" t="e">
        <f>VLOOKUP(B415,[1]Total!$C$4:$C$611,1,0)</f>
        <v>#N/A</v>
      </c>
    </row>
    <row r="416" spans="1:5" x14ac:dyDescent="0.3">
      <c r="A416" s="9">
        <f t="shared" si="6"/>
        <v>414</v>
      </c>
      <c r="B416" s="10" t="s">
        <v>3836</v>
      </c>
      <c r="C416" s="10" t="s">
        <v>3834</v>
      </c>
      <c r="D416" s="9" t="s">
        <v>9974</v>
      </c>
      <c r="E416" s="7" t="e">
        <f>VLOOKUP(B416,[1]Total!$C$4:$C$611,1,0)</f>
        <v>#N/A</v>
      </c>
    </row>
    <row r="417" spans="1:5" x14ac:dyDescent="0.3">
      <c r="A417" s="9">
        <f t="shared" si="6"/>
        <v>415</v>
      </c>
      <c r="B417" s="10" t="s">
        <v>3735</v>
      </c>
      <c r="C417" s="10" t="s">
        <v>3733</v>
      </c>
      <c r="D417" s="9" t="s">
        <v>9974</v>
      </c>
      <c r="E417" s="7" t="e">
        <f>VLOOKUP(B417,[1]Total!$C$4:$C$611,1,0)</f>
        <v>#N/A</v>
      </c>
    </row>
    <row r="418" spans="1:5" x14ac:dyDescent="0.3">
      <c r="A418" s="9">
        <f t="shared" si="6"/>
        <v>416</v>
      </c>
      <c r="B418" s="10" t="s">
        <v>2993</v>
      </c>
      <c r="C418" s="10" t="s">
        <v>2991</v>
      </c>
      <c r="D418" s="9" t="s">
        <v>9974</v>
      </c>
      <c r="E418" s="7" t="e">
        <f>VLOOKUP(B418,[1]Total!$C$4:$C$611,1,0)</f>
        <v>#N/A</v>
      </c>
    </row>
    <row r="419" spans="1:5" x14ac:dyDescent="0.3">
      <c r="A419" s="9">
        <f t="shared" si="6"/>
        <v>417</v>
      </c>
      <c r="B419" s="10" t="s">
        <v>3169</v>
      </c>
      <c r="C419" s="10" t="s">
        <v>3167</v>
      </c>
      <c r="D419" s="9" t="s">
        <v>9974</v>
      </c>
      <c r="E419" s="7" t="e">
        <f>VLOOKUP(B419,[1]Total!$C$4:$C$611,1,0)</f>
        <v>#N/A</v>
      </c>
    </row>
    <row r="420" spans="1:5" x14ac:dyDescent="0.3">
      <c r="A420" s="9">
        <f t="shared" si="6"/>
        <v>418</v>
      </c>
      <c r="B420" s="10" t="s">
        <v>3019</v>
      </c>
      <c r="C420" s="10" t="s">
        <v>3017</v>
      </c>
      <c r="D420" s="9" t="s">
        <v>9974</v>
      </c>
      <c r="E420" s="7" t="e">
        <f>VLOOKUP(B420,[1]Total!$C$4:$C$611,1,0)</f>
        <v>#N/A</v>
      </c>
    </row>
    <row r="421" spans="1:5" x14ac:dyDescent="0.3">
      <c r="A421" s="9">
        <f t="shared" si="6"/>
        <v>419</v>
      </c>
      <c r="B421" s="10" t="s">
        <v>411</v>
      </c>
      <c r="C421" s="10" t="s">
        <v>410</v>
      </c>
      <c r="D421" s="9" t="s">
        <v>9981</v>
      </c>
      <c r="E421" s="7" t="str">
        <f>VLOOKUP(B421,[1]Total!$C$4:$C$611,1,0)</f>
        <v>LT-DE2206014</v>
      </c>
    </row>
    <row r="422" spans="1:5" x14ac:dyDescent="0.3">
      <c r="A422" s="9">
        <f t="shared" si="6"/>
        <v>420</v>
      </c>
      <c r="B422" s="10" t="s">
        <v>879</v>
      </c>
      <c r="C422" s="10" t="s">
        <v>877</v>
      </c>
      <c r="D422" s="9" t="s">
        <v>9981</v>
      </c>
      <c r="E422" s="7" t="str">
        <f>VLOOKUP(B422,[1]Total!$C$4:$C$611,1,0)</f>
        <v>LT-DE2302081</v>
      </c>
    </row>
    <row r="423" spans="1:5" x14ac:dyDescent="0.3">
      <c r="A423" s="9">
        <f t="shared" si="6"/>
        <v>421</v>
      </c>
      <c r="B423" s="10" t="s">
        <v>946</v>
      </c>
      <c r="C423" s="10" t="s">
        <v>944</v>
      </c>
      <c r="D423" s="9" t="s">
        <v>9981</v>
      </c>
      <c r="E423" s="7" t="str">
        <f>VLOOKUP(B423,[1]Total!$C$4:$C$611,1,0)</f>
        <v>DT-DE2302056</v>
      </c>
    </row>
    <row r="424" spans="1:5" x14ac:dyDescent="0.3">
      <c r="A424" s="9">
        <f t="shared" si="6"/>
        <v>422</v>
      </c>
      <c r="B424" s="10" t="s">
        <v>454</v>
      </c>
      <c r="C424" s="10" t="s">
        <v>452</v>
      </c>
      <c r="D424" s="9" t="s">
        <v>9981</v>
      </c>
      <c r="E424" s="7" t="str">
        <f>VLOOKUP(B424,[1]Total!$C$4:$C$611,1,0)</f>
        <v>DT-DE2302089</v>
      </c>
    </row>
    <row r="425" spans="1:5" x14ac:dyDescent="0.3">
      <c r="A425" s="9">
        <f t="shared" si="6"/>
        <v>423</v>
      </c>
      <c r="B425" s="10" t="s">
        <v>2880</v>
      </c>
      <c r="C425" s="10" t="s">
        <v>2878</v>
      </c>
      <c r="D425" s="9" t="s">
        <v>9981</v>
      </c>
      <c r="E425" s="7" t="e">
        <f>VLOOKUP(B425,[1]Total!$C$4:$C$611,1,0)</f>
        <v>#N/A</v>
      </c>
    </row>
    <row r="426" spans="1:5" x14ac:dyDescent="0.3">
      <c r="A426" s="9">
        <f t="shared" si="6"/>
        <v>424</v>
      </c>
      <c r="B426" s="10" t="s">
        <v>2944</v>
      </c>
      <c r="C426" s="10" t="s">
        <v>2942</v>
      </c>
      <c r="D426" s="9" t="s">
        <v>9981</v>
      </c>
      <c r="E426" s="7" t="str">
        <f>VLOOKUP(B426,[1]Total!$C$4:$C$611,1,0)</f>
        <v>DT-DE2302047</v>
      </c>
    </row>
    <row r="427" spans="1:5" x14ac:dyDescent="0.3">
      <c r="A427" s="9">
        <f t="shared" si="6"/>
        <v>425</v>
      </c>
      <c r="B427" s="10" t="s">
        <v>1343</v>
      </c>
      <c r="C427" s="10" t="s">
        <v>1341</v>
      </c>
      <c r="D427" s="9" t="s">
        <v>9981</v>
      </c>
      <c r="E427" s="7" t="str">
        <f>VLOOKUP(B427,[1]Total!$C$4:$C$611,1,0)</f>
        <v>DT-DE2302069</v>
      </c>
    </row>
    <row r="428" spans="1:5" x14ac:dyDescent="0.3">
      <c r="A428" s="9">
        <f t="shared" si="6"/>
        <v>426</v>
      </c>
      <c r="B428" s="10" t="s">
        <v>1244</v>
      </c>
      <c r="C428" s="10" t="s">
        <v>1242</v>
      </c>
      <c r="D428" s="9" t="s">
        <v>9981</v>
      </c>
      <c r="E428" s="7" t="str">
        <f>VLOOKUP(B428,[1]Total!$C$4:$C$611,1,0)</f>
        <v>DT-DE2302008</v>
      </c>
    </row>
    <row r="429" spans="1:5" x14ac:dyDescent="0.3">
      <c r="A429" s="9">
        <f t="shared" si="6"/>
        <v>427</v>
      </c>
      <c r="B429" s="10" t="s">
        <v>2615</v>
      </c>
      <c r="C429" s="10" t="s">
        <v>2613</v>
      </c>
      <c r="D429" s="9" t="s">
        <v>9981</v>
      </c>
      <c r="E429" s="7" t="str">
        <f>VLOOKUP(B429,[1]Total!$C$4:$C$611,1,0)</f>
        <v>DT-DE2302020</v>
      </c>
    </row>
    <row r="430" spans="1:5" x14ac:dyDescent="0.3">
      <c r="A430" s="9">
        <f t="shared" si="6"/>
        <v>428</v>
      </c>
      <c r="B430" s="10" t="s">
        <v>999</v>
      </c>
      <c r="C430" s="10" t="s">
        <v>997</v>
      </c>
      <c r="D430" s="9" t="s">
        <v>9981</v>
      </c>
      <c r="E430" s="7" t="str">
        <f>VLOOKUP(B430,[1]Total!$C$4:$C$611,1,0)</f>
        <v>DT-DE2302078</v>
      </c>
    </row>
    <row r="431" spans="1:5" x14ac:dyDescent="0.3">
      <c r="A431" s="9">
        <f t="shared" si="6"/>
        <v>429</v>
      </c>
      <c r="B431" s="10" t="s">
        <v>851</v>
      </c>
      <c r="C431" s="10" t="s">
        <v>849</v>
      </c>
      <c r="D431" s="9" t="s">
        <v>9981</v>
      </c>
      <c r="E431" s="7" t="str">
        <f>VLOOKUP(B431,[1]Total!$C$4:$C$611,1,0)</f>
        <v>DT-DE2302004</v>
      </c>
    </row>
    <row r="432" spans="1:5" x14ac:dyDescent="0.3">
      <c r="A432" s="9">
        <f t="shared" si="6"/>
        <v>430</v>
      </c>
      <c r="B432" s="10" t="s">
        <v>2109</v>
      </c>
      <c r="C432" s="10" t="s">
        <v>2107</v>
      </c>
      <c r="D432" s="9" t="s">
        <v>9981</v>
      </c>
      <c r="E432" s="7" t="str">
        <f>VLOOKUP(B432,[1]Total!$C$4:$C$611,1,0)</f>
        <v>LT-DE2302090</v>
      </c>
    </row>
    <row r="433" spans="1:5" x14ac:dyDescent="0.3">
      <c r="A433" s="9">
        <f t="shared" si="6"/>
        <v>431</v>
      </c>
      <c r="B433" s="10" t="s">
        <v>2344</v>
      </c>
      <c r="C433" s="10" t="s">
        <v>2342</v>
      </c>
      <c r="D433" s="9" t="s">
        <v>9981</v>
      </c>
      <c r="E433" s="7" t="str">
        <f>VLOOKUP(B433,[1]Total!$C$4:$C$611,1,0)</f>
        <v>DT-HP1905011</v>
      </c>
    </row>
    <row r="434" spans="1:5" x14ac:dyDescent="0.3">
      <c r="A434" s="9">
        <f t="shared" si="6"/>
        <v>432</v>
      </c>
      <c r="B434" s="10" t="s">
        <v>3794</v>
      </c>
      <c r="C434" s="10" t="s">
        <v>3793</v>
      </c>
      <c r="D434" s="9" t="s">
        <v>9982</v>
      </c>
      <c r="E434" s="7" t="str">
        <f>VLOOKUP(B434,[1]Total!$C$4:$C$611,1,0)</f>
        <v>LT-PN1707003</v>
      </c>
    </row>
    <row r="435" spans="1:5" x14ac:dyDescent="0.3">
      <c r="A435" s="9">
        <f t="shared" si="6"/>
        <v>433</v>
      </c>
      <c r="B435" s="10" t="s">
        <v>397</v>
      </c>
      <c r="C435" s="10" t="s">
        <v>396</v>
      </c>
      <c r="D435" s="9" t="s">
        <v>9982</v>
      </c>
      <c r="E435" s="7" t="str">
        <f>VLOOKUP(B435,[1]Total!$C$4:$C$611,1,0)</f>
        <v>DT-HP1910006</v>
      </c>
    </row>
    <row r="436" spans="1:5" x14ac:dyDescent="0.3">
      <c r="A436" s="9">
        <f t="shared" si="6"/>
        <v>434</v>
      </c>
      <c r="B436" s="10" t="s">
        <v>1951</v>
      </c>
      <c r="C436" s="10" t="s">
        <v>1950</v>
      </c>
      <c r="D436" s="9" t="s">
        <v>9982</v>
      </c>
      <c r="E436" s="7" t="str">
        <f>VLOOKUP(B436,[1]Total!$C$4:$C$611,1,0)</f>
        <v>DT-DE2302030</v>
      </c>
    </row>
    <row r="437" spans="1:5" x14ac:dyDescent="0.3">
      <c r="A437" s="9">
        <f t="shared" si="6"/>
        <v>435</v>
      </c>
      <c r="B437" s="10" t="s">
        <v>2377</v>
      </c>
      <c r="C437" s="10" t="s">
        <v>2376</v>
      </c>
      <c r="D437" s="9" t="s">
        <v>9982</v>
      </c>
      <c r="E437" s="7" t="str">
        <f>VLOOKUP(B437,[1]Total!$C$4:$C$611,1,0)</f>
        <v>LT-DE2206034</v>
      </c>
    </row>
    <row r="438" spans="1:5" x14ac:dyDescent="0.3">
      <c r="A438" s="9">
        <f t="shared" si="6"/>
        <v>436</v>
      </c>
      <c r="B438" s="10" t="s">
        <v>460</v>
      </c>
      <c r="C438" s="10" t="s">
        <v>458</v>
      </c>
      <c r="D438" s="9" t="s">
        <v>9982</v>
      </c>
      <c r="E438" s="7" t="str">
        <f>VLOOKUP(B438,[1]Total!$C$4:$C$611,1,0)</f>
        <v>DT-DE2206017</v>
      </c>
    </row>
    <row r="439" spans="1:5" x14ac:dyDescent="0.3">
      <c r="A439" s="9">
        <f t="shared" si="6"/>
        <v>437</v>
      </c>
      <c r="B439" s="10" t="s">
        <v>530</v>
      </c>
      <c r="C439" s="10" t="s">
        <v>528</v>
      </c>
      <c r="D439" s="9" t="s">
        <v>9982</v>
      </c>
      <c r="E439" s="7" t="str">
        <f>VLOOKUP(B439,[1]Total!$C$4:$C$611,1,0)</f>
        <v>LT-DE2302106</v>
      </c>
    </row>
    <row r="440" spans="1:5" x14ac:dyDescent="0.3">
      <c r="A440" s="9">
        <f t="shared" si="6"/>
        <v>438</v>
      </c>
      <c r="B440" s="10" t="s">
        <v>2552</v>
      </c>
      <c r="C440" s="10" t="s">
        <v>2550</v>
      </c>
      <c r="D440" s="9" t="s">
        <v>9982</v>
      </c>
      <c r="E440" s="7" t="str">
        <f>VLOOKUP(B440,[1]Total!$C$4:$C$611,1,0)</f>
        <v>LT-DE2302014</v>
      </c>
    </row>
    <row r="441" spans="1:5" x14ac:dyDescent="0.3">
      <c r="A441" s="9">
        <f t="shared" si="6"/>
        <v>439</v>
      </c>
      <c r="B441" s="10" t="s">
        <v>658</v>
      </c>
      <c r="C441" s="10" t="s">
        <v>656</v>
      </c>
      <c r="D441" s="9" t="s">
        <v>9982</v>
      </c>
      <c r="E441" s="7" t="str">
        <f>VLOOKUP(B441,[1]Total!$C$4:$C$611,1,0)</f>
        <v>DT-DE2206029</v>
      </c>
    </row>
    <row r="442" spans="1:5" x14ac:dyDescent="0.3">
      <c r="A442" s="9">
        <f t="shared" si="6"/>
        <v>440</v>
      </c>
      <c r="B442" s="10" t="s">
        <v>799</v>
      </c>
      <c r="C442" s="10" t="s">
        <v>797</v>
      </c>
      <c r="D442" s="9" t="s">
        <v>9982</v>
      </c>
      <c r="E442" s="7" t="str">
        <f>VLOOKUP(B442,[1]Total!$C$4:$C$611,1,0)</f>
        <v>LT-DE2206016</v>
      </c>
    </row>
    <row r="443" spans="1:5" x14ac:dyDescent="0.3">
      <c r="A443" s="9">
        <f t="shared" si="6"/>
        <v>441</v>
      </c>
      <c r="B443" s="10" t="s">
        <v>2054</v>
      </c>
      <c r="C443" s="10" t="s">
        <v>2052</v>
      </c>
      <c r="D443" s="9" t="s">
        <v>9982</v>
      </c>
      <c r="E443" s="7" t="str">
        <f>VLOOKUP(B443,[1]Total!$C$4:$C$611,1,0)</f>
        <v>LT-DE2206040</v>
      </c>
    </row>
    <row r="444" spans="1:5" x14ac:dyDescent="0.3">
      <c r="A444" s="9">
        <f t="shared" si="6"/>
        <v>442</v>
      </c>
      <c r="B444" s="10" t="s">
        <v>3146</v>
      </c>
      <c r="C444" s="10" t="s">
        <v>3145</v>
      </c>
      <c r="D444" s="9" t="s">
        <v>9982</v>
      </c>
      <c r="E444" s="7" t="str">
        <f>VLOOKUP(B444,[1]Total!$C$4:$C$611,1,0)</f>
        <v>LT-PN2303006</v>
      </c>
    </row>
    <row r="445" spans="1:5" x14ac:dyDescent="0.3">
      <c r="A445" s="9">
        <f t="shared" si="6"/>
        <v>443</v>
      </c>
      <c r="B445" s="10" t="s">
        <v>4752</v>
      </c>
      <c r="C445" s="10" t="s">
        <v>4750</v>
      </c>
      <c r="D445" s="9" t="s">
        <v>9982</v>
      </c>
      <c r="E445" s="7" t="str">
        <f>VLOOKUP(B445,[1]Total!$C$4:$C$611,1,0)</f>
        <v>LT-DE2206038</v>
      </c>
    </row>
    <row r="446" spans="1:5" x14ac:dyDescent="0.3">
      <c r="A446" s="9">
        <f t="shared" si="6"/>
        <v>444</v>
      </c>
      <c r="B446" s="10" t="s">
        <v>468</v>
      </c>
      <c r="C446" s="10" t="s">
        <v>466</v>
      </c>
      <c r="D446" s="9" t="s">
        <v>9982</v>
      </c>
      <c r="E446" s="7" t="str">
        <f>VLOOKUP(B446,[1]Total!$C$4:$C$611,1,0)</f>
        <v>DT-DE2206025</v>
      </c>
    </row>
    <row r="447" spans="1:5" x14ac:dyDescent="0.3">
      <c r="A447" s="9">
        <f t="shared" si="6"/>
        <v>445</v>
      </c>
      <c r="B447" s="10" t="s">
        <v>805</v>
      </c>
      <c r="C447" s="10" t="s">
        <v>803</v>
      </c>
      <c r="D447" s="9" t="s">
        <v>9982</v>
      </c>
      <c r="E447" s="7" t="str">
        <f>VLOOKUP(B447,[1]Total!$C$4:$C$611,1,0)</f>
        <v>LT-DE2206005</v>
      </c>
    </row>
    <row r="448" spans="1:5" x14ac:dyDescent="0.3">
      <c r="A448" s="9">
        <f t="shared" si="6"/>
        <v>446</v>
      </c>
      <c r="B448" s="10" t="s">
        <v>2083</v>
      </c>
      <c r="C448" s="10" t="s">
        <v>2081</v>
      </c>
      <c r="D448" s="9" t="s">
        <v>9982</v>
      </c>
      <c r="E448" s="7" t="str">
        <f>VLOOKUP(B448,[1]Total!$C$4:$C$611,1,0)</f>
        <v>DT-DE2206021</v>
      </c>
    </row>
    <row r="449" spans="1:5" x14ac:dyDescent="0.3">
      <c r="A449" s="9">
        <f t="shared" si="6"/>
        <v>447</v>
      </c>
      <c r="B449" s="10" t="s">
        <v>1331</v>
      </c>
      <c r="C449" s="10" t="s">
        <v>1329</v>
      </c>
      <c r="D449" s="9" t="s">
        <v>9982</v>
      </c>
      <c r="E449" s="7" t="str">
        <f>VLOOKUP(B449,[1]Total!$C$4:$C$611,1,0)</f>
        <v>LT-DE2206007</v>
      </c>
    </row>
    <row r="450" spans="1:5" x14ac:dyDescent="0.3">
      <c r="A450" s="9">
        <f t="shared" si="6"/>
        <v>448</v>
      </c>
      <c r="B450" s="10" t="s">
        <v>578</v>
      </c>
      <c r="C450" s="10" t="s">
        <v>576</v>
      </c>
      <c r="D450" s="9" t="s">
        <v>9982</v>
      </c>
      <c r="E450" s="7" t="str">
        <f>VLOOKUP(B450,[1]Total!$C$4:$C$611,1,0)</f>
        <v>DT-DE2206012</v>
      </c>
    </row>
    <row r="451" spans="1:5" x14ac:dyDescent="0.3">
      <c r="A451" s="9">
        <f t="shared" si="6"/>
        <v>449</v>
      </c>
      <c r="B451" s="10" t="s">
        <v>838</v>
      </c>
      <c r="C451" s="10" t="s">
        <v>837</v>
      </c>
      <c r="D451" s="9" t="s">
        <v>9982</v>
      </c>
      <c r="E451" s="7" t="str">
        <f>VLOOKUP(B451,[1]Total!$C$4:$C$611,1,0)</f>
        <v>LT-DE2206041</v>
      </c>
    </row>
    <row r="452" spans="1:5" x14ac:dyDescent="0.3">
      <c r="A452" s="9">
        <f t="shared" si="6"/>
        <v>450</v>
      </c>
      <c r="B452" s="10" t="s">
        <v>712</v>
      </c>
      <c r="C452" s="10" t="s">
        <v>710</v>
      </c>
      <c r="D452" s="9" t="s">
        <v>9982</v>
      </c>
      <c r="E452" s="7" t="str">
        <f>VLOOKUP(B452,[1]Total!$C$4:$C$611,1,0)</f>
        <v>LT-DE2206028</v>
      </c>
    </row>
    <row r="453" spans="1:5" x14ac:dyDescent="0.3">
      <c r="A453" s="9">
        <f t="shared" ref="A453:A516" si="7">1+A452</f>
        <v>451</v>
      </c>
      <c r="B453" s="10" t="s">
        <v>3874</v>
      </c>
      <c r="C453" s="10" t="s">
        <v>3873</v>
      </c>
      <c r="D453" s="9" t="s">
        <v>9983</v>
      </c>
      <c r="E453" s="7" t="str">
        <f>VLOOKUP(B453,[1]Total!$C$4:$C$611,1,0)</f>
        <v>LT-DE2302025</v>
      </c>
    </row>
    <row r="454" spans="1:5" x14ac:dyDescent="0.3">
      <c r="A454" s="9">
        <f t="shared" si="7"/>
        <v>452</v>
      </c>
      <c r="B454" s="10" t="s">
        <v>1314</v>
      </c>
      <c r="C454" s="10" t="s">
        <v>1312</v>
      </c>
      <c r="D454" s="9" t="s">
        <v>9983</v>
      </c>
      <c r="E454" s="7" t="str">
        <f>VLOOKUP(B454,[1]Total!$C$4:$C$611,1,0)</f>
        <v>LT-DE2206025</v>
      </c>
    </row>
    <row r="455" spans="1:5" x14ac:dyDescent="0.3">
      <c r="A455" s="9">
        <f t="shared" si="7"/>
        <v>453</v>
      </c>
      <c r="B455" s="10" t="s">
        <v>3334</v>
      </c>
      <c r="C455" s="10" t="s">
        <v>3332</v>
      </c>
      <c r="D455" s="9" t="s">
        <v>9983</v>
      </c>
      <c r="E455" s="7" t="str">
        <f>VLOOKUP(B455,[1]Total!$C$4:$C$611,1,0)</f>
        <v>LT-DE2302039</v>
      </c>
    </row>
    <row r="456" spans="1:5" x14ac:dyDescent="0.3">
      <c r="A456" s="9">
        <f t="shared" si="7"/>
        <v>454</v>
      </c>
      <c r="B456" s="10" t="s">
        <v>3603</v>
      </c>
      <c r="C456" s="10" t="s">
        <v>3601</v>
      </c>
      <c r="D456" s="9" t="s">
        <v>9983</v>
      </c>
      <c r="E456" s="7" t="str">
        <f>VLOOKUP(B456,[1]Total!$C$4:$C$611,1,0)</f>
        <v>DT-DE1709151</v>
      </c>
    </row>
    <row r="457" spans="1:5" x14ac:dyDescent="0.3">
      <c r="A457" s="9">
        <f t="shared" si="7"/>
        <v>455</v>
      </c>
      <c r="B457" s="10" t="s">
        <v>1473</v>
      </c>
      <c r="C457" s="10" t="s">
        <v>1471</v>
      </c>
      <c r="D457" s="9" t="s">
        <v>9983</v>
      </c>
      <c r="E457" s="7" t="str">
        <f>VLOOKUP(B457,[1]Total!$C$4:$C$611,1,0)</f>
        <v>DT-DE1709152</v>
      </c>
    </row>
    <row r="458" spans="1:5" x14ac:dyDescent="0.3">
      <c r="A458" s="9">
        <f t="shared" si="7"/>
        <v>456</v>
      </c>
      <c r="B458" s="10" t="s">
        <v>2855</v>
      </c>
      <c r="C458" s="10" t="s">
        <v>2853</v>
      </c>
      <c r="D458" s="9" t="s">
        <v>9983</v>
      </c>
      <c r="E458" s="7" t="str">
        <f>VLOOKUP(B458,[1]Total!$C$4:$C$611,1,0)</f>
        <v>DT-HP1809009</v>
      </c>
    </row>
    <row r="459" spans="1:5" x14ac:dyDescent="0.3">
      <c r="A459" s="9">
        <f t="shared" si="7"/>
        <v>457</v>
      </c>
      <c r="B459" s="10" t="s">
        <v>2385</v>
      </c>
      <c r="C459" s="10" t="s">
        <v>2383</v>
      </c>
      <c r="D459" s="9" t="s">
        <v>9983</v>
      </c>
      <c r="E459" s="7" t="str">
        <f>VLOOKUP(B459,[1]Total!$C$4:$C$611,1,0)</f>
        <v>DT-HP1901017</v>
      </c>
    </row>
    <row r="460" spans="1:5" x14ac:dyDescent="0.3">
      <c r="A460" s="9">
        <f t="shared" si="7"/>
        <v>458</v>
      </c>
      <c r="B460" s="10" t="s">
        <v>1438</v>
      </c>
      <c r="C460" s="10" t="s">
        <v>1436</v>
      </c>
      <c r="D460" s="9" t="s">
        <v>9983</v>
      </c>
      <c r="E460" s="7" t="str">
        <f>VLOOKUP(B460,[1]Total!$C$4:$C$611,1,0)</f>
        <v>DT-HP1808007</v>
      </c>
    </row>
    <row r="461" spans="1:5" x14ac:dyDescent="0.3">
      <c r="A461" s="9">
        <f t="shared" si="7"/>
        <v>459</v>
      </c>
      <c r="B461" s="10" t="s">
        <v>3034</v>
      </c>
      <c r="C461" s="10" t="s">
        <v>3032</v>
      </c>
      <c r="D461" s="9" t="s">
        <v>9983</v>
      </c>
      <c r="E461" s="7" t="str">
        <f>VLOOKUP(B461,[1]Total!$C$4:$C$611,1,0)</f>
        <v>DT-HP1905005</v>
      </c>
    </row>
    <row r="462" spans="1:5" x14ac:dyDescent="0.3">
      <c r="A462" s="9">
        <f t="shared" si="7"/>
        <v>460</v>
      </c>
      <c r="B462" s="10" t="s">
        <v>3510</v>
      </c>
      <c r="C462" s="10" t="s">
        <v>3509</v>
      </c>
      <c r="D462" s="9" t="s">
        <v>9984</v>
      </c>
      <c r="E462" s="7" t="str">
        <f>VLOOKUP(B462,[1]Total!$C$4:$C$611,1,0)</f>
        <v>LT-PN1906001</v>
      </c>
    </row>
    <row r="463" spans="1:5" x14ac:dyDescent="0.3">
      <c r="A463" s="9">
        <f t="shared" si="7"/>
        <v>461</v>
      </c>
      <c r="B463" s="10" t="s">
        <v>3400</v>
      </c>
      <c r="C463" s="10" t="s">
        <v>3399</v>
      </c>
      <c r="D463" s="9" t="s">
        <v>9984</v>
      </c>
      <c r="E463" s="7" t="str">
        <f>VLOOKUP(B463,[1]Total!$C$4:$C$611,1,0)</f>
        <v>LT-PN2303010</v>
      </c>
    </row>
    <row r="464" spans="1:5" x14ac:dyDescent="0.3">
      <c r="A464" s="9">
        <f t="shared" si="7"/>
        <v>462</v>
      </c>
      <c r="B464" s="10" t="s">
        <v>1107</v>
      </c>
      <c r="C464" s="10" t="s">
        <v>1105</v>
      </c>
      <c r="D464" s="9" t="s">
        <v>9984</v>
      </c>
      <c r="E464" s="7" t="e">
        <f>VLOOKUP(B464,[1]Total!$C$4:$C$611,1,0)</f>
        <v>#N/A</v>
      </c>
    </row>
    <row r="465" spans="1:5" x14ac:dyDescent="0.3">
      <c r="A465" s="9">
        <f t="shared" si="7"/>
        <v>463</v>
      </c>
      <c r="B465" s="10" t="s">
        <v>9985</v>
      </c>
      <c r="C465" s="10" t="s">
        <v>9986</v>
      </c>
      <c r="D465" s="9" t="s">
        <v>9984</v>
      </c>
      <c r="E465" s="7" t="str">
        <f>VLOOKUP(B465,[1]Total!$C$4:$C$611,1,0)</f>
        <v>LT-DE2302007</v>
      </c>
    </row>
    <row r="466" spans="1:5" x14ac:dyDescent="0.3">
      <c r="A466" s="9">
        <f t="shared" si="7"/>
        <v>464</v>
      </c>
      <c r="B466" s="10" t="s">
        <v>1040</v>
      </c>
      <c r="C466" s="10" t="s">
        <v>1038</v>
      </c>
      <c r="D466" s="9" t="s">
        <v>9984</v>
      </c>
      <c r="E466" s="7" t="e">
        <f>VLOOKUP(B466,[1]Total!$C$4:$C$611,1,0)</f>
        <v>#N/A</v>
      </c>
    </row>
    <row r="467" spans="1:5" x14ac:dyDescent="0.3">
      <c r="A467" s="9">
        <f t="shared" si="7"/>
        <v>465</v>
      </c>
      <c r="B467" s="10" t="s">
        <v>2580</v>
      </c>
      <c r="C467" s="10" t="s">
        <v>2578</v>
      </c>
      <c r="D467" s="9" t="s">
        <v>9984</v>
      </c>
      <c r="E467" s="7" t="str">
        <f>VLOOKUP(B467,[1]Total!$C$4:$C$611,1,0)</f>
        <v>LT-DE2302010</v>
      </c>
    </row>
    <row r="468" spans="1:5" x14ac:dyDescent="0.3">
      <c r="A468" s="9">
        <f t="shared" si="7"/>
        <v>466</v>
      </c>
      <c r="B468" s="10" t="s">
        <v>3431</v>
      </c>
      <c r="C468" s="10" t="s">
        <v>3430</v>
      </c>
      <c r="D468" s="9" t="s">
        <v>9984</v>
      </c>
      <c r="E468" s="7" t="str">
        <f>VLOOKUP(B468,[1]Total!$C$4:$C$611,1,0)</f>
        <v>LT-PN1807002</v>
      </c>
    </row>
    <row r="469" spans="1:5" x14ac:dyDescent="0.3">
      <c r="A469" s="9">
        <f t="shared" si="7"/>
        <v>467</v>
      </c>
      <c r="B469" s="10" t="s">
        <v>2049</v>
      </c>
      <c r="C469" s="10" t="s">
        <v>2047</v>
      </c>
      <c r="D469" s="9" t="s">
        <v>9984</v>
      </c>
      <c r="E469" s="7" t="e">
        <f>VLOOKUP(B469,[1]Total!$C$4:$C$611,1,0)</f>
        <v>#N/A</v>
      </c>
    </row>
    <row r="470" spans="1:5" x14ac:dyDescent="0.3">
      <c r="A470" s="9">
        <f t="shared" si="7"/>
        <v>468</v>
      </c>
      <c r="B470" s="10" t="s">
        <v>1861</v>
      </c>
      <c r="C470" s="10" t="s">
        <v>1860</v>
      </c>
      <c r="D470" s="9" t="s">
        <v>9984</v>
      </c>
      <c r="E470" s="7" t="str">
        <f>VLOOKUP(B470,[1]Total!$C$4:$C$611,1,0)</f>
        <v>DT-HP1909027</v>
      </c>
    </row>
    <row r="471" spans="1:5" x14ac:dyDescent="0.3">
      <c r="A471" s="9">
        <f t="shared" si="7"/>
        <v>469</v>
      </c>
      <c r="B471" s="10" t="s">
        <v>506</v>
      </c>
      <c r="C471" s="10" t="s">
        <v>504</v>
      </c>
      <c r="D471" s="9" t="s">
        <v>9984</v>
      </c>
      <c r="E471" s="7" t="str">
        <f>VLOOKUP(B471,[1]Total!$C$4:$C$611,1,0)</f>
        <v>DT-DE2302066</v>
      </c>
    </row>
    <row r="472" spans="1:5" x14ac:dyDescent="0.3">
      <c r="A472" s="9">
        <f t="shared" si="7"/>
        <v>470</v>
      </c>
      <c r="B472" s="10" t="s">
        <v>3503</v>
      </c>
      <c r="C472" s="10" t="s">
        <v>3501</v>
      </c>
      <c r="D472" s="9" t="s">
        <v>9984</v>
      </c>
      <c r="E472" s="7" t="str">
        <f>VLOOKUP(B472,[1]Total!$C$4:$C$611,1,0)</f>
        <v>DT-HP1909033</v>
      </c>
    </row>
    <row r="473" spans="1:5" x14ac:dyDescent="0.3">
      <c r="A473" s="9">
        <f t="shared" si="7"/>
        <v>471</v>
      </c>
      <c r="B473" s="10" t="s">
        <v>2963</v>
      </c>
      <c r="C473" s="10" t="s">
        <v>2961</v>
      </c>
      <c r="D473" s="9" t="s">
        <v>9984</v>
      </c>
      <c r="E473" s="7" t="str">
        <f>VLOOKUP(B473,[1]Total!$C$4:$C$611,1,0)</f>
        <v>DT-DE2302022</v>
      </c>
    </row>
    <row r="474" spans="1:5" x14ac:dyDescent="0.3">
      <c r="A474" s="9">
        <f t="shared" si="7"/>
        <v>472</v>
      </c>
      <c r="B474" s="10" t="s">
        <v>1269</v>
      </c>
      <c r="C474" s="10" t="s">
        <v>1267</v>
      </c>
      <c r="D474" s="9" t="s">
        <v>9984</v>
      </c>
      <c r="E474" s="7" t="str">
        <f>VLOOKUP(B474,[1]Total!$C$4:$C$611,1,0)</f>
        <v>LT-DE2206012</v>
      </c>
    </row>
    <row r="475" spans="1:5" x14ac:dyDescent="0.3">
      <c r="A475" s="9">
        <f t="shared" si="7"/>
        <v>473</v>
      </c>
      <c r="B475" s="10" t="s">
        <v>1325</v>
      </c>
      <c r="C475" s="10" t="s">
        <v>1323</v>
      </c>
      <c r="D475" s="9" t="s">
        <v>9984</v>
      </c>
      <c r="E475" s="7" t="str">
        <f>VLOOKUP(B475,[1]Total!$C$4:$C$611,1,0)</f>
        <v>LT-DE2302110</v>
      </c>
    </row>
    <row r="476" spans="1:5" x14ac:dyDescent="0.3">
      <c r="A476" s="9">
        <f t="shared" si="7"/>
        <v>474</v>
      </c>
      <c r="B476" s="10" t="s">
        <v>163</v>
      </c>
      <c r="C476" s="10" t="s">
        <v>161</v>
      </c>
      <c r="D476" s="9" t="s">
        <v>9984</v>
      </c>
      <c r="E476" s="7" t="e">
        <f>VLOOKUP(B476,[1]Total!$C$4:$C$611,1,0)</f>
        <v>#N/A</v>
      </c>
    </row>
    <row r="477" spans="1:5" x14ac:dyDescent="0.3">
      <c r="A477" s="9">
        <f t="shared" si="7"/>
        <v>475</v>
      </c>
      <c r="B477" s="10" t="s">
        <v>793</v>
      </c>
      <c r="C477" s="10" t="s">
        <v>791</v>
      </c>
      <c r="D477" s="9" t="s">
        <v>9984</v>
      </c>
      <c r="E477" s="7" t="str">
        <f>VLOOKUP(B477,[1]Total!$C$4:$C$611,1,0)</f>
        <v>DT-DE2302074</v>
      </c>
    </row>
    <row r="478" spans="1:5" x14ac:dyDescent="0.3">
      <c r="A478" s="9">
        <f t="shared" si="7"/>
        <v>476</v>
      </c>
      <c r="B478" s="10" t="s">
        <v>749</v>
      </c>
      <c r="C478" s="10" t="s">
        <v>747</v>
      </c>
      <c r="D478" s="9" t="s">
        <v>9984</v>
      </c>
      <c r="E478" s="7" t="str">
        <f>VLOOKUP(B478,[1]Total!$C$4:$C$611,1,0)</f>
        <v>LT-DE2302041</v>
      </c>
    </row>
    <row r="479" spans="1:5" x14ac:dyDescent="0.3">
      <c r="A479" s="9">
        <f t="shared" si="7"/>
        <v>477</v>
      </c>
      <c r="B479" s="10" t="s">
        <v>9987</v>
      </c>
      <c r="C479" s="10" t="s">
        <v>9988</v>
      </c>
      <c r="D479" s="9" t="s">
        <v>9984</v>
      </c>
      <c r="E479" s="7" t="e">
        <f>VLOOKUP(B479,[1]Total!$C$4:$C$611,1,0)</f>
        <v>#N/A</v>
      </c>
    </row>
    <row r="480" spans="1:5" x14ac:dyDescent="0.3">
      <c r="A480" s="9">
        <f t="shared" si="7"/>
        <v>478</v>
      </c>
      <c r="B480" s="10" t="s">
        <v>778</v>
      </c>
      <c r="C480" s="10" t="s">
        <v>776</v>
      </c>
      <c r="D480" s="9" t="s">
        <v>9984</v>
      </c>
      <c r="E480" s="7" t="e">
        <f>VLOOKUP(B480,[1]Total!$C$4:$C$611,1,0)</f>
        <v>#N/A</v>
      </c>
    </row>
    <row r="481" spans="1:5" x14ac:dyDescent="0.3">
      <c r="A481" s="9">
        <f t="shared" si="7"/>
        <v>479</v>
      </c>
      <c r="B481" s="10" t="s">
        <v>1359</v>
      </c>
      <c r="C481" s="10" t="s">
        <v>1357</v>
      </c>
      <c r="D481" s="9" t="s">
        <v>9984</v>
      </c>
      <c r="E481" s="7" t="str">
        <f>VLOOKUP(B481,[1]Total!$C$4:$C$611,1,0)</f>
        <v>LT-DE2302028</v>
      </c>
    </row>
    <row r="482" spans="1:5" x14ac:dyDescent="0.3">
      <c r="A482" s="9">
        <f t="shared" si="7"/>
        <v>480</v>
      </c>
      <c r="B482" s="10" t="s">
        <v>2263</v>
      </c>
      <c r="C482" s="10" t="s">
        <v>2261</v>
      </c>
      <c r="D482" s="9" t="s">
        <v>9984</v>
      </c>
      <c r="E482" s="7" t="str">
        <f>VLOOKUP(B482,[1]Total!$C$4:$C$611,1,0)</f>
        <v>DT-DE2206015</v>
      </c>
    </row>
    <row r="483" spans="1:5" x14ac:dyDescent="0.3">
      <c r="A483" s="9">
        <f t="shared" si="7"/>
        <v>481</v>
      </c>
      <c r="B483" s="10" t="s">
        <v>404</v>
      </c>
      <c r="C483" s="10" t="s">
        <v>402</v>
      </c>
      <c r="D483" s="9" t="s">
        <v>9984</v>
      </c>
      <c r="E483" s="7" t="str">
        <f>VLOOKUP(B483,[1]Total!$C$4:$C$611,1,0)</f>
        <v>DT-DE2302032</v>
      </c>
    </row>
    <row r="484" spans="1:5" x14ac:dyDescent="0.3">
      <c r="A484" s="9">
        <f t="shared" si="7"/>
        <v>482</v>
      </c>
      <c r="B484" s="10" t="s">
        <v>234</v>
      </c>
      <c r="C484" s="10" t="s">
        <v>232</v>
      </c>
      <c r="D484" s="9" t="s">
        <v>9984</v>
      </c>
      <c r="E484" s="7" t="str">
        <f>VLOOKUP(B484,[1]Total!$C$4:$C$611,1,0)</f>
        <v>DT-HP1909030</v>
      </c>
    </row>
    <row r="485" spans="1:5" x14ac:dyDescent="0.3">
      <c r="A485" s="9">
        <f t="shared" si="7"/>
        <v>483</v>
      </c>
      <c r="B485" s="10" t="s">
        <v>3005</v>
      </c>
      <c r="C485" s="10" t="s">
        <v>3004</v>
      </c>
      <c r="D485" s="9" t="s">
        <v>9984</v>
      </c>
      <c r="E485" s="7" t="str">
        <f>VLOOKUP(B485,[1]Total!$C$4:$C$611,1,0)</f>
        <v>DT-HP1905008</v>
      </c>
    </row>
    <row r="486" spans="1:5" x14ac:dyDescent="0.3">
      <c r="A486" s="9">
        <f t="shared" si="7"/>
        <v>484</v>
      </c>
      <c r="B486" s="10" t="s">
        <v>112</v>
      </c>
      <c r="C486" s="10" t="s">
        <v>111</v>
      </c>
      <c r="D486" s="9" t="s">
        <v>9984</v>
      </c>
      <c r="E486" s="7" t="str">
        <f>VLOOKUP(B486,[1]Total!$C$4:$C$611,1,0)</f>
        <v>LT-DE2302019</v>
      </c>
    </row>
    <row r="487" spans="1:5" x14ac:dyDescent="0.3">
      <c r="A487" s="9">
        <f t="shared" si="7"/>
        <v>485</v>
      </c>
      <c r="B487" s="10" t="s">
        <v>1645</v>
      </c>
      <c r="C487" s="10" t="s">
        <v>1643</v>
      </c>
      <c r="D487" s="9" t="s">
        <v>9984</v>
      </c>
      <c r="E487" s="7" t="str">
        <f>VLOOKUP(B487,[1]Total!$C$4:$C$611,1,0)</f>
        <v>DT-HP1908008</v>
      </c>
    </row>
    <row r="488" spans="1:5" x14ac:dyDescent="0.3">
      <c r="A488" s="9">
        <f t="shared" si="7"/>
        <v>486</v>
      </c>
      <c r="B488" s="10" t="s">
        <v>4337</v>
      </c>
      <c r="C488" s="10" t="s">
        <v>4336</v>
      </c>
      <c r="D488" s="9" t="s">
        <v>9984</v>
      </c>
      <c r="E488" s="7" t="e">
        <f>VLOOKUP(B488,[1]Total!$C$4:$C$611,1,0)</f>
        <v>#N/A</v>
      </c>
    </row>
    <row r="489" spans="1:5" x14ac:dyDescent="0.3">
      <c r="A489" s="9">
        <f t="shared" si="7"/>
        <v>487</v>
      </c>
      <c r="B489" s="10" t="s">
        <v>1596</v>
      </c>
      <c r="C489" s="10" t="s">
        <v>9989</v>
      </c>
      <c r="D489" s="9" t="s">
        <v>9984</v>
      </c>
      <c r="E489" s="7" t="str">
        <f>VLOOKUP(B489,[1]Total!$C$4:$C$611,1,0)</f>
        <v>DT-HP1908019</v>
      </c>
    </row>
    <row r="490" spans="1:5" x14ac:dyDescent="0.3">
      <c r="A490" s="9">
        <f t="shared" si="7"/>
        <v>488</v>
      </c>
      <c r="B490" s="10" t="s">
        <v>1609</v>
      </c>
      <c r="C490" s="10" t="s">
        <v>1607</v>
      </c>
      <c r="D490" s="9" t="s">
        <v>9984</v>
      </c>
      <c r="E490" s="7" t="str">
        <f>VLOOKUP(B490,[1]Total!$C$4:$C$611,1,0)</f>
        <v>DT-HP1908016</v>
      </c>
    </row>
    <row r="491" spans="1:5" x14ac:dyDescent="0.3">
      <c r="A491" s="9">
        <f t="shared" si="7"/>
        <v>489</v>
      </c>
      <c r="B491" s="10" t="s">
        <v>1514</v>
      </c>
      <c r="C491" s="10" t="s">
        <v>1512</v>
      </c>
      <c r="D491" s="9" t="s">
        <v>9984</v>
      </c>
      <c r="E491" s="7" t="str">
        <f>VLOOKUP(B491,[1]Total!$C$4:$C$611,1,0)</f>
        <v>DT-HP1908023</v>
      </c>
    </row>
    <row r="492" spans="1:5" x14ac:dyDescent="0.3">
      <c r="A492" s="9">
        <f t="shared" si="7"/>
        <v>490</v>
      </c>
      <c r="B492" s="10" t="s">
        <v>1500</v>
      </c>
      <c r="C492" s="10" t="s">
        <v>9990</v>
      </c>
      <c r="D492" s="9" t="s">
        <v>9984</v>
      </c>
      <c r="E492" s="7" t="str">
        <f>VLOOKUP(B492,[1]Total!$C$4:$C$611,1,0)</f>
        <v>DT-HP1908024</v>
      </c>
    </row>
    <row r="493" spans="1:5" x14ac:dyDescent="0.3">
      <c r="A493" s="9">
        <f t="shared" si="7"/>
        <v>491</v>
      </c>
      <c r="B493" s="10" t="s">
        <v>348</v>
      </c>
      <c r="C493" s="10" t="s">
        <v>346</v>
      </c>
      <c r="D493" s="9" t="s">
        <v>9984</v>
      </c>
      <c r="E493" s="7" t="str">
        <f>VLOOKUP(B493,[1]Total!$C$4:$C$611,1,0)</f>
        <v>DT-HP1908020</v>
      </c>
    </row>
    <row r="494" spans="1:5" x14ac:dyDescent="0.3">
      <c r="A494" s="9">
        <f t="shared" si="7"/>
        <v>492</v>
      </c>
      <c r="B494" s="10" t="s">
        <v>225</v>
      </c>
      <c r="C494" s="10" t="s">
        <v>223</v>
      </c>
      <c r="D494" s="9" t="s">
        <v>9984</v>
      </c>
      <c r="E494" s="7" t="str">
        <f>VLOOKUP(B494,[1]Total!$C$4:$C$611,1,0)</f>
        <v>DT-HP1908022</v>
      </c>
    </row>
    <row r="495" spans="1:5" x14ac:dyDescent="0.3">
      <c r="A495" s="9">
        <f t="shared" si="7"/>
        <v>493</v>
      </c>
      <c r="B495" s="10" t="s">
        <v>1507</v>
      </c>
      <c r="C495" s="10" t="s">
        <v>1505</v>
      </c>
      <c r="D495" s="9" t="s">
        <v>9984</v>
      </c>
      <c r="E495" s="7" t="str">
        <f>VLOOKUP(B495,[1]Total!$C$4:$C$611,1,0)</f>
        <v>DT-HP1908043</v>
      </c>
    </row>
    <row r="496" spans="1:5" x14ac:dyDescent="0.3">
      <c r="A496" s="9">
        <f t="shared" si="7"/>
        <v>494</v>
      </c>
      <c r="B496" s="10" t="s">
        <v>3191</v>
      </c>
      <c r="C496" s="10" t="s">
        <v>3189</v>
      </c>
      <c r="D496" s="9" t="s">
        <v>9984</v>
      </c>
      <c r="E496" s="7" t="str">
        <f>VLOOKUP(B496,[1]Total!$C$4:$C$611,1,0)</f>
        <v>DT-HP1908025</v>
      </c>
    </row>
    <row r="497" spans="1:5" x14ac:dyDescent="0.3">
      <c r="A497" s="9">
        <f t="shared" si="7"/>
        <v>495</v>
      </c>
      <c r="B497" s="10" t="s">
        <v>1616</v>
      </c>
      <c r="C497" s="10" t="s">
        <v>1614</v>
      </c>
      <c r="D497" s="9" t="s">
        <v>9984</v>
      </c>
      <c r="E497" s="7" t="str">
        <f>VLOOKUP(B497,[1]Total!$C$4:$C$611,1,0)</f>
        <v>DT-HP1908013</v>
      </c>
    </row>
    <row r="498" spans="1:5" x14ac:dyDescent="0.3">
      <c r="A498" s="9">
        <f t="shared" si="7"/>
        <v>496</v>
      </c>
      <c r="B498" s="10" t="s">
        <v>1663</v>
      </c>
      <c r="C498" s="10" t="s">
        <v>1661</v>
      </c>
      <c r="D498" s="9" t="s">
        <v>9984</v>
      </c>
      <c r="E498" s="7" t="str">
        <f>VLOOKUP(B498,[1]Total!$C$4:$C$611,1,0)</f>
        <v>DT-HP1908015</v>
      </c>
    </row>
    <row r="499" spans="1:5" x14ac:dyDescent="0.3">
      <c r="A499" s="9">
        <f t="shared" si="7"/>
        <v>497</v>
      </c>
      <c r="B499" s="10" t="s">
        <v>3063</v>
      </c>
      <c r="C499" s="10" t="s">
        <v>3061</v>
      </c>
      <c r="D499" s="9" t="s">
        <v>9984</v>
      </c>
      <c r="E499" s="7" t="str">
        <f>VLOOKUP(B499,[1]Total!$C$4:$C$611,1,0)</f>
        <v>DT-DE2302009</v>
      </c>
    </row>
    <row r="500" spans="1:5" x14ac:dyDescent="0.3">
      <c r="A500" s="9">
        <f t="shared" si="7"/>
        <v>498</v>
      </c>
      <c r="B500" s="10" t="s">
        <v>2925</v>
      </c>
      <c r="C500" s="10" t="s">
        <v>2923</v>
      </c>
      <c r="D500" s="9" t="s">
        <v>9984</v>
      </c>
      <c r="E500" s="7" t="e">
        <f>VLOOKUP(B500,[1]Total!$C$4:$C$611,1,0)</f>
        <v>#N/A</v>
      </c>
    </row>
    <row r="501" spans="1:5" x14ac:dyDescent="0.3">
      <c r="A501" s="9">
        <f t="shared" si="7"/>
        <v>499</v>
      </c>
      <c r="B501" s="10" t="s">
        <v>2658</v>
      </c>
      <c r="C501" s="10" t="s">
        <v>2656</v>
      </c>
      <c r="D501" s="9" t="s">
        <v>9984</v>
      </c>
      <c r="E501" s="7" t="e">
        <f>VLOOKUP(B501,[1]Total!$C$4:$C$611,1,0)</f>
        <v>#N/A</v>
      </c>
    </row>
    <row r="502" spans="1:5" x14ac:dyDescent="0.3">
      <c r="A502" s="9">
        <f t="shared" si="7"/>
        <v>500</v>
      </c>
      <c r="B502" s="10" t="s">
        <v>9991</v>
      </c>
      <c r="C502" s="10" t="s">
        <v>9992</v>
      </c>
      <c r="D502" s="9" t="s">
        <v>9984</v>
      </c>
      <c r="E502" s="7" t="str">
        <f>VLOOKUP(B502,[1]Total!$C$4:$C$611,1,0)</f>
        <v>LT-DE2302009</v>
      </c>
    </row>
    <row r="503" spans="1:5" x14ac:dyDescent="0.3">
      <c r="A503" s="9">
        <f t="shared" si="7"/>
        <v>501</v>
      </c>
      <c r="B503" s="10" t="s">
        <v>2205</v>
      </c>
      <c r="C503" s="10" t="s">
        <v>2204</v>
      </c>
      <c r="D503" s="9" t="s">
        <v>9984</v>
      </c>
      <c r="E503" s="7" t="str">
        <f>VLOOKUP(B503,[1]Total!$C$4:$C$611,1,0)</f>
        <v>LT-DE2302066</v>
      </c>
    </row>
    <row r="504" spans="1:5" x14ac:dyDescent="0.3">
      <c r="A504" s="9">
        <f t="shared" si="7"/>
        <v>502</v>
      </c>
      <c r="B504" s="10" t="s">
        <v>36</v>
      </c>
      <c r="C504" s="10" t="s">
        <v>34</v>
      </c>
      <c r="D504" s="9" t="s">
        <v>9984</v>
      </c>
      <c r="E504" s="7" t="str">
        <f>VLOOKUP(B504,[1]Total!$C$4:$C$611,1,0)</f>
        <v>LT-DE2302116</v>
      </c>
    </row>
    <row r="505" spans="1:5" x14ac:dyDescent="0.3">
      <c r="A505" s="9">
        <f t="shared" si="7"/>
        <v>503</v>
      </c>
      <c r="B505" s="10" t="s">
        <v>481</v>
      </c>
      <c r="C505" s="10" t="s">
        <v>479</v>
      </c>
      <c r="D505" s="9" t="s">
        <v>9984</v>
      </c>
      <c r="E505" s="7" t="e">
        <f>VLOOKUP(B505,[1]Total!$C$4:$C$611,1,0)</f>
        <v>#N/A</v>
      </c>
    </row>
    <row r="506" spans="1:5" x14ac:dyDescent="0.3">
      <c r="A506" s="9">
        <f t="shared" si="7"/>
        <v>504</v>
      </c>
      <c r="B506" s="10" t="s">
        <v>319</v>
      </c>
      <c r="C506" s="10" t="s">
        <v>317</v>
      </c>
      <c r="D506" s="9" t="s">
        <v>9984</v>
      </c>
      <c r="E506" s="7" t="e">
        <f>VLOOKUP(B506,[1]Total!$C$4:$C$611,1,0)</f>
        <v>#N/A</v>
      </c>
    </row>
    <row r="507" spans="1:5" x14ac:dyDescent="0.3">
      <c r="A507" s="9">
        <f t="shared" si="7"/>
        <v>505</v>
      </c>
      <c r="B507" s="10" t="s">
        <v>1338</v>
      </c>
      <c r="C507" s="10" t="s">
        <v>1336</v>
      </c>
      <c r="D507" s="9" t="s">
        <v>9984</v>
      </c>
      <c r="E507" s="7" t="e">
        <f>VLOOKUP(B507,[1]Total!$C$4:$C$611,1,0)</f>
        <v>#N/A</v>
      </c>
    </row>
    <row r="508" spans="1:5" x14ac:dyDescent="0.3">
      <c r="A508" s="9">
        <f t="shared" si="7"/>
        <v>506</v>
      </c>
      <c r="B508" s="10" t="s">
        <v>246</v>
      </c>
      <c r="C508" s="10" t="s">
        <v>244</v>
      </c>
      <c r="D508" s="9" t="s">
        <v>9984</v>
      </c>
      <c r="E508" s="7" t="e">
        <f>VLOOKUP(B508,[1]Total!$C$4:$C$611,1,0)</f>
        <v>#N/A</v>
      </c>
    </row>
    <row r="509" spans="1:5" x14ac:dyDescent="0.3">
      <c r="A509" s="9">
        <f t="shared" si="7"/>
        <v>507</v>
      </c>
      <c r="B509" s="10" t="s">
        <v>306</v>
      </c>
      <c r="C509" s="10" t="s">
        <v>305</v>
      </c>
      <c r="D509" s="9" t="s">
        <v>9984</v>
      </c>
      <c r="E509" s="7" t="e">
        <f>VLOOKUP(B509,[1]Total!$C$4:$C$611,1,0)</f>
        <v>#N/A</v>
      </c>
    </row>
    <row r="510" spans="1:5" x14ac:dyDescent="0.3">
      <c r="A510" s="9">
        <f t="shared" si="7"/>
        <v>508</v>
      </c>
      <c r="B510" s="10" t="s">
        <v>257</v>
      </c>
      <c r="C510" s="10" t="s">
        <v>256</v>
      </c>
      <c r="D510" s="9" t="s">
        <v>9984</v>
      </c>
      <c r="E510" s="7" t="e">
        <f>VLOOKUP(B510,[1]Total!$C$4:$C$611,1,0)</f>
        <v>#N/A</v>
      </c>
    </row>
    <row r="511" spans="1:5" x14ac:dyDescent="0.3">
      <c r="A511" s="9">
        <f t="shared" si="7"/>
        <v>509</v>
      </c>
      <c r="B511" s="10" t="s">
        <v>1947</v>
      </c>
      <c r="C511" s="10" t="s">
        <v>1945</v>
      </c>
      <c r="D511" s="9" t="s">
        <v>9984</v>
      </c>
      <c r="E511" s="7" t="e">
        <f>VLOOKUP(B511,[1]Total!$C$4:$C$611,1,0)</f>
        <v>#N/A</v>
      </c>
    </row>
    <row r="512" spans="1:5" x14ac:dyDescent="0.3">
      <c r="A512" s="9">
        <f t="shared" si="7"/>
        <v>510</v>
      </c>
      <c r="B512" s="10" t="s">
        <v>219</v>
      </c>
      <c r="C512" s="10" t="s">
        <v>218</v>
      </c>
      <c r="D512" s="9" t="s">
        <v>9984</v>
      </c>
      <c r="E512" s="7" t="e">
        <f>VLOOKUP(B512,[1]Total!$C$4:$C$611,1,0)</f>
        <v>#N/A</v>
      </c>
    </row>
    <row r="513" spans="1:5" x14ac:dyDescent="0.3">
      <c r="A513" s="9">
        <f t="shared" si="7"/>
        <v>511</v>
      </c>
      <c r="B513" s="10" t="s">
        <v>1656</v>
      </c>
      <c r="C513" s="10" t="s">
        <v>1654</v>
      </c>
      <c r="D513" s="9" t="s">
        <v>9984</v>
      </c>
      <c r="E513" s="7" t="str">
        <f>VLOOKUP(B513,[1]Total!$C$4:$C$611,1,0)</f>
        <v>DT-HP1908014</v>
      </c>
    </row>
    <row r="514" spans="1:5" x14ac:dyDescent="0.3">
      <c r="A514" s="9">
        <f t="shared" si="7"/>
        <v>512</v>
      </c>
      <c r="B514" s="10" t="s">
        <v>155</v>
      </c>
      <c r="C514" s="10" t="s">
        <v>153</v>
      </c>
      <c r="D514" s="9" t="s">
        <v>9984</v>
      </c>
      <c r="E514" s="7" t="str">
        <f>VLOOKUP(B514,[1]Total!$C$4:$C$611,1,0)</f>
        <v>DT-HP1907021</v>
      </c>
    </row>
    <row r="515" spans="1:5" x14ac:dyDescent="0.3">
      <c r="A515" s="9">
        <f t="shared" si="7"/>
        <v>513</v>
      </c>
      <c r="B515" s="10" t="s">
        <v>1522</v>
      </c>
      <c r="C515" s="10" t="s">
        <v>1520</v>
      </c>
      <c r="D515" s="9" t="s">
        <v>9984</v>
      </c>
      <c r="E515" s="7" t="str">
        <f>VLOOKUP(B515,[1]Total!$C$4:$C$611,1,0)</f>
        <v>DT-HP1905012</v>
      </c>
    </row>
    <row r="516" spans="1:5" x14ac:dyDescent="0.3">
      <c r="A516" s="9">
        <f t="shared" si="7"/>
        <v>514</v>
      </c>
      <c r="B516" s="10" t="s">
        <v>3750</v>
      </c>
      <c r="C516" s="10" t="s">
        <v>3748</v>
      </c>
      <c r="D516" s="9" t="s">
        <v>9984</v>
      </c>
      <c r="E516" s="7" t="str">
        <f>VLOOKUP(B516,[1]Total!$C$4:$C$611,1,0)</f>
        <v>DT-HP2011002</v>
      </c>
    </row>
    <row r="517" spans="1:5" x14ac:dyDescent="0.3">
      <c r="A517" s="9">
        <f t="shared" ref="A517:A580" si="8">1+A516</f>
        <v>515</v>
      </c>
      <c r="B517" s="10" t="s">
        <v>1353</v>
      </c>
      <c r="C517" s="10" t="s">
        <v>1352</v>
      </c>
      <c r="D517" s="9" t="s">
        <v>9984</v>
      </c>
      <c r="E517" s="7" t="str">
        <f>VLOOKUP(B517,[1]Total!$C$4:$C$611,1,0)</f>
        <v>LT-DE2302114</v>
      </c>
    </row>
    <row r="518" spans="1:5" x14ac:dyDescent="0.3">
      <c r="A518" s="9">
        <f t="shared" si="8"/>
        <v>516</v>
      </c>
      <c r="B518" s="10" t="s">
        <v>5144</v>
      </c>
      <c r="C518" s="10" t="s">
        <v>5142</v>
      </c>
      <c r="D518" s="9" t="s">
        <v>9984</v>
      </c>
      <c r="E518" s="7" t="str">
        <f>VLOOKUP(B518,[1]Total!$C$4:$C$611,1,0)</f>
        <v>LT-DE2206015</v>
      </c>
    </row>
    <row r="519" spans="1:5" x14ac:dyDescent="0.3">
      <c r="A519" s="9">
        <f t="shared" si="8"/>
        <v>517</v>
      </c>
      <c r="B519" s="10" t="s">
        <v>3880</v>
      </c>
      <c r="C519" s="10" t="s">
        <v>3878</v>
      </c>
      <c r="D519" s="9" t="s">
        <v>9984</v>
      </c>
      <c r="E519" s="7" t="str">
        <f>VLOOKUP(B519,[1]Total!$C$4:$C$611,1,0)</f>
        <v>DT-HP1908021</v>
      </c>
    </row>
    <row r="520" spans="1:5" x14ac:dyDescent="0.3">
      <c r="A520" s="9">
        <f t="shared" si="8"/>
        <v>518</v>
      </c>
      <c r="B520" s="10" t="s">
        <v>9993</v>
      </c>
      <c r="C520" s="10" t="s">
        <v>3381</v>
      </c>
      <c r="D520" s="9" t="s">
        <v>9984</v>
      </c>
      <c r="E520" s="7" t="str">
        <f>VLOOKUP(B520,[1]Total!$C$4:$C$611,1,0)</f>
        <v>LT-HP1901001</v>
      </c>
    </row>
    <row r="521" spans="1:5" x14ac:dyDescent="0.3">
      <c r="A521" s="9">
        <f t="shared" si="8"/>
        <v>519</v>
      </c>
      <c r="B521" s="10" t="s">
        <v>3306</v>
      </c>
      <c r="C521" s="10">
        <v>18928710453</v>
      </c>
      <c r="D521" s="9" t="s">
        <v>9984</v>
      </c>
      <c r="E521" s="7" t="str">
        <f>VLOOKUP(B521,[1]Total!$C$4:$C$611,1,0)</f>
        <v>SR-FC2109001</v>
      </c>
    </row>
    <row r="522" spans="1:5" x14ac:dyDescent="0.3">
      <c r="A522" s="9">
        <f t="shared" si="8"/>
        <v>520</v>
      </c>
      <c r="B522" s="10" t="s">
        <v>5244</v>
      </c>
      <c r="C522" s="10">
        <v>18362110453</v>
      </c>
      <c r="D522" s="9" t="s">
        <v>9984</v>
      </c>
      <c r="E522" s="7" t="str">
        <f>VLOOKUP(B522,[1]Total!$C$4:$C$611,1,0)</f>
        <v>SR-FC2109002</v>
      </c>
    </row>
    <row r="523" spans="1:5" x14ac:dyDescent="0.3">
      <c r="A523" s="9">
        <f t="shared" si="8"/>
        <v>521</v>
      </c>
      <c r="B523" s="10" t="s">
        <v>4794</v>
      </c>
      <c r="C523" s="10">
        <v>18408710453</v>
      </c>
      <c r="D523" s="9" t="s">
        <v>9984</v>
      </c>
      <c r="E523" s="7" t="str">
        <f>VLOOKUP(B523,[1]Total!$C$4:$C$611,1,0)</f>
        <v>SR-FC2109003</v>
      </c>
    </row>
    <row r="524" spans="1:5" x14ac:dyDescent="0.3">
      <c r="A524" s="9">
        <f t="shared" si="8"/>
        <v>522</v>
      </c>
      <c r="B524" s="10" t="s">
        <v>3745</v>
      </c>
      <c r="C524" s="10">
        <v>18696510453</v>
      </c>
      <c r="D524" s="9" t="s">
        <v>9984</v>
      </c>
      <c r="E524" s="7" t="str">
        <f>VLOOKUP(B524,[1]Total!$C$4:$C$611,1,0)</f>
        <v>SR-FC2109004</v>
      </c>
    </row>
    <row r="525" spans="1:5" x14ac:dyDescent="0.3">
      <c r="A525" s="9">
        <f t="shared" si="8"/>
        <v>523</v>
      </c>
      <c r="B525" s="10" t="s">
        <v>3777</v>
      </c>
      <c r="C525" s="10">
        <v>18921710453</v>
      </c>
      <c r="D525" s="9" t="s">
        <v>9984</v>
      </c>
      <c r="E525" s="7" t="str">
        <f>VLOOKUP(B525,[1]Total!$C$4:$C$611,1,0)</f>
        <v>SR-FC2109005</v>
      </c>
    </row>
    <row r="526" spans="1:5" x14ac:dyDescent="0.3">
      <c r="A526" s="9">
        <f t="shared" si="8"/>
        <v>524</v>
      </c>
      <c r="B526" s="10" t="s">
        <v>4096</v>
      </c>
      <c r="C526" s="10">
        <v>18450310453</v>
      </c>
      <c r="D526" s="9" t="s">
        <v>9984</v>
      </c>
      <c r="E526" s="7" t="str">
        <f>VLOOKUP(B526,[1]Total!$C$4:$C$611,1,0)</f>
        <v>SR-FC2109006</v>
      </c>
    </row>
    <row r="527" spans="1:5" x14ac:dyDescent="0.3">
      <c r="A527" s="9">
        <f t="shared" si="8"/>
        <v>525</v>
      </c>
      <c r="B527" s="10" t="s">
        <v>3798</v>
      </c>
      <c r="C527" s="10">
        <v>18360310453</v>
      </c>
      <c r="D527" s="9" t="s">
        <v>9984</v>
      </c>
      <c r="E527" s="7" t="str">
        <f>VLOOKUP(B527,[1]Total!$C$4:$C$611,1,0)</f>
        <v>SR-FC2109007</v>
      </c>
    </row>
    <row r="528" spans="1:5" x14ac:dyDescent="0.3">
      <c r="A528" s="9">
        <f t="shared" si="8"/>
        <v>526</v>
      </c>
      <c r="B528" s="10" t="s">
        <v>54</v>
      </c>
      <c r="C528" s="10">
        <v>18783110453</v>
      </c>
      <c r="D528" s="9" t="s">
        <v>9984</v>
      </c>
      <c r="E528" s="7" t="str">
        <f>VLOOKUP(B528,[1]Total!$C$4:$C$611,1,0)</f>
        <v>SR-FC2109008</v>
      </c>
    </row>
    <row r="529" spans="1:5" x14ac:dyDescent="0.3">
      <c r="A529" s="9">
        <f t="shared" si="8"/>
        <v>527</v>
      </c>
      <c r="B529" s="10" t="s">
        <v>2186</v>
      </c>
      <c r="C529" s="10" t="s">
        <v>2185</v>
      </c>
      <c r="D529" s="9" t="s">
        <v>9994</v>
      </c>
      <c r="E529" s="7" t="str">
        <f>VLOOKUP(B529,[1]Total!$C$4:$C$611,1,0)</f>
        <v>LT-HP2111004</v>
      </c>
    </row>
    <row r="530" spans="1:5" x14ac:dyDescent="0.3">
      <c r="A530" s="9">
        <f t="shared" si="8"/>
        <v>528</v>
      </c>
      <c r="B530" s="10" t="s">
        <v>1396</v>
      </c>
      <c r="C530" s="10" t="s">
        <v>1394</v>
      </c>
      <c r="D530" s="9" t="s">
        <v>9994</v>
      </c>
      <c r="E530" s="7" t="str">
        <f>VLOOKUP(B530,[1]Total!$C$4:$C$611,1,0)</f>
        <v>LT-DE2302113</v>
      </c>
    </row>
    <row r="531" spans="1:5" x14ac:dyDescent="0.3">
      <c r="A531" s="9">
        <f t="shared" si="8"/>
        <v>529</v>
      </c>
      <c r="B531" s="10" t="s">
        <v>486</v>
      </c>
      <c r="C531" s="10" t="s">
        <v>484</v>
      </c>
      <c r="D531" s="9" t="s">
        <v>9994</v>
      </c>
      <c r="E531" s="7" t="str">
        <f>VLOOKUP(B531,[1]Total!$C$4:$C$611,1,0)</f>
        <v>LT-DE2302037</v>
      </c>
    </row>
    <row r="532" spans="1:5" x14ac:dyDescent="0.3">
      <c r="A532" s="9">
        <f t="shared" si="8"/>
        <v>530</v>
      </c>
      <c r="B532" s="10" t="s">
        <v>1540</v>
      </c>
      <c r="C532" s="10" t="s">
        <v>1538</v>
      </c>
      <c r="D532" s="9" t="s">
        <v>9994</v>
      </c>
      <c r="E532" s="7" t="str">
        <f>VLOOKUP(B532,[1]Total!$C$4:$C$611,1,0)</f>
        <v>DT-DE2302076</v>
      </c>
    </row>
    <row r="533" spans="1:5" x14ac:dyDescent="0.3">
      <c r="A533" s="9">
        <f t="shared" si="8"/>
        <v>531</v>
      </c>
      <c r="B533" s="10" t="s">
        <v>379</v>
      </c>
      <c r="C533" s="10" t="s">
        <v>377</v>
      </c>
      <c r="D533" s="9" t="s">
        <v>9994</v>
      </c>
      <c r="E533" s="7" t="str">
        <f>VLOOKUP(B533,[1]Total!$C$4:$C$611,1,0)</f>
        <v>LT-DE2302031</v>
      </c>
    </row>
    <row r="534" spans="1:5" x14ac:dyDescent="0.3">
      <c r="A534" s="9">
        <f t="shared" si="8"/>
        <v>532</v>
      </c>
      <c r="B534" s="10" t="s">
        <v>475</v>
      </c>
      <c r="C534" s="10" t="s">
        <v>473</v>
      </c>
      <c r="D534" s="9" t="s">
        <v>9994</v>
      </c>
      <c r="E534" s="7" t="str">
        <f>VLOOKUP(B534,[1]Total!$C$4:$C$611,1,0)</f>
        <v>DT-DE2302024</v>
      </c>
    </row>
    <row r="535" spans="1:5" x14ac:dyDescent="0.3">
      <c r="A535" s="9">
        <f t="shared" si="8"/>
        <v>533</v>
      </c>
      <c r="B535" s="10" t="s">
        <v>18</v>
      </c>
      <c r="C535" s="10" t="s">
        <v>15</v>
      </c>
      <c r="D535" s="9" t="s">
        <v>9994</v>
      </c>
      <c r="E535" s="7" t="str">
        <f>VLOOKUP(B535,[1]Total!$C$4:$C$611,1,0)</f>
        <v>LT-HP2008002</v>
      </c>
    </row>
    <row r="536" spans="1:5" x14ac:dyDescent="0.3">
      <c r="A536" s="9">
        <f t="shared" si="8"/>
        <v>534</v>
      </c>
      <c r="B536" s="10" t="s">
        <v>2545</v>
      </c>
      <c r="C536" s="10" t="s">
        <v>2543</v>
      </c>
      <c r="D536" s="9" t="s">
        <v>9994</v>
      </c>
      <c r="E536" s="7" t="str">
        <f>VLOOKUP(B536,[1]Total!$C$4:$C$611,1,0)</f>
        <v>LT-DE2302056</v>
      </c>
    </row>
    <row r="537" spans="1:5" x14ac:dyDescent="0.3">
      <c r="A537" s="9">
        <f t="shared" si="8"/>
        <v>535</v>
      </c>
      <c r="B537" s="10" t="s">
        <v>1369</v>
      </c>
      <c r="C537" s="10" t="s">
        <v>1367</v>
      </c>
      <c r="D537" s="9" t="s">
        <v>9994</v>
      </c>
      <c r="E537" s="7" t="str">
        <f>VLOOKUP(B537,[1]Total!$C$4:$C$611,1,0)</f>
        <v>LT-DE2302032</v>
      </c>
    </row>
    <row r="538" spans="1:5" x14ac:dyDescent="0.3">
      <c r="A538" s="9">
        <f t="shared" si="8"/>
        <v>536</v>
      </c>
      <c r="B538" s="10" t="s">
        <v>1789</v>
      </c>
      <c r="C538" s="10" t="s">
        <v>1787</v>
      </c>
      <c r="D538" s="9" t="s">
        <v>9994</v>
      </c>
      <c r="E538" s="7" t="str">
        <f>VLOOKUP(B538,[1]Total!$C$4:$C$611,1,0)</f>
        <v>LT-DE2302098</v>
      </c>
    </row>
    <row r="539" spans="1:5" x14ac:dyDescent="0.3">
      <c r="A539" s="9">
        <f t="shared" si="8"/>
        <v>537</v>
      </c>
      <c r="B539" s="10" t="s">
        <v>2467</v>
      </c>
      <c r="C539" s="10" t="s">
        <v>2465</v>
      </c>
      <c r="D539" s="9" t="s">
        <v>9994</v>
      </c>
      <c r="E539" s="7" t="str">
        <f>VLOOKUP(B539,[1]Total!$C$4:$C$611,1,0)</f>
        <v>LT-DE2302068</v>
      </c>
    </row>
    <row r="540" spans="1:5" x14ac:dyDescent="0.3">
      <c r="A540" s="9">
        <f t="shared" si="8"/>
        <v>538</v>
      </c>
      <c r="B540" s="10" t="s">
        <v>2443</v>
      </c>
      <c r="C540" s="10" t="s">
        <v>2441</v>
      </c>
      <c r="D540" s="9" t="s">
        <v>9994</v>
      </c>
      <c r="E540" s="7" t="str">
        <f>VLOOKUP(B540,[1]Total!$C$4:$C$611,1,0)</f>
        <v>LT-DE2302044</v>
      </c>
    </row>
    <row r="541" spans="1:5" x14ac:dyDescent="0.3">
      <c r="A541" s="9">
        <f t="shared" si="8"/>
        <v>539</v>
      </c>
      <c r="B541" s="10" t="s">
        <v>1870</v>
      </c>
      <c r="C541" s="10" t="s">
        <v>1868</v>
      </c>
      <c r="D541" s="9" t="s">
        <v>9994</v>
      </c>
      <c r="E541" s="7" t="str">
        <f>VLOOKUP(B541,[1]Total!$C$4:$C$611,1,0)</f>
        <v>LT-DE2302079</v>
      </c>
    </row>
    <row r="542" spans="1:5" x14ac:dyDescent="0.3">
      <c r="A542" s="9">
        <f t="shared" si="8"/>
        <v>540</v>
      </c>
      <c r="B542" s="10" t="s">
        <v>140</v>
      </c>
      <c r="C542" s="10" t="s">
        <v>138</v>
      </c>
      <c r="D542" s="9" t="s">
        <v>9994</v>
      </c>
      <c r="E542" s="7" t="str">
        <f>VLOOKUP(B542,[1]Total!$C$4:$C$611,1,0)</f>
        <v>DT-HP1808027</v>
      </c>
    </row>
    <row r="543" spans="1:5" x14ac:dyDescent="0.3">
      <c r="A543" s="9">
        <f t="shared" si="8"/>
        <v>541</v>
      </c>
      <c r="B543" s="10" t="s">
        <v>1886</v>
      </c>
      <c r="C543" s="10" t="s">
        <v>1884</v>
      </c>
      <c r="D543" s="9" t="s">
        <v>9994</v>
      </c>
      <c r="E543" s="7" t="str">
        <f>VLOOKUP(B543,[1]Total!$C$4:$C$611,1,0)</f>
        <v>LT-DE2302073</v>
      </c>
    </row>
    <row r="544" spans="1:5" x14ac:dyDescent="0.3">
      <c r="A544" s="9">
        <f t="shared" si="8"/>
        <v>542</v>
      </c>
      <c r="B544" s="10" t="s">
        <v>1495</v>
      </c>
      <c r="C544" s="10" t="s">
        <v>1493</v>
      </c>
      <c r="D544" s="9" t="s">
        <v>9994</v>
      </c>
      <c r="E544" s="7" t="str">
        <f>VLOOKUP(B544,[1]Total!$C$4:$C$611,1,0)</f>
        <v>DT-HP2308003</v>
      </c>
    </row>
    <row r="545" spans="1:5" x14ac:dyDescent="0.3">
      <c r="A545" s="9">
        <f t="shared" si="8"/>
        <v>543</v>
      </c>
      <c r="B545" s="10" t="s">
        <v>107</v>
      </c>
      <c r="C545" s="10" t="s">
        <v>105</v>
      </c>
      <c r="D545" s="9" t="s">
        <v>9994</v>
      </c>
      <c r="E545" s="7" t="str">
        <f>VLOOKUP(B545,[1]Total!$C$4:$C$611,1,0)</f>
        <v>DT-HP2308011</v>
      </c>
    </row>
    <row r="546" spans="1:5" x14ac:dyDescent="0.3">
      <c r="A546" s="9">
        <f t="shared" si="8"/>
        <v>544</v>
      </c>
      <c r="B546" s="10" t="s">
        <v>2608</v>
      </c>
      <c r="C546" s="10" t="s">
        <v>2606</v>
      </c>
      <c r="D546" s="9" t="s">
        <v>9994</v>
      </c>
      <c r="E546" s="7" t="str">
        <f>VLOOKUP(B546,[1]Total!$C$4:$C$611,1,0)</f>
        <v>DT-HP1908040</v>
      </c>
    </row>
    <row r="547" spans="1:5" x14ac:dyDescent="0.3">
      <c r="A547" s="9">
        <f t="shared" si="8"/>
        <v>545</v>
      </c>
      <c r="B547" s="10" t="s">
        <v>2772</v>
      </c>
      <c r="C547" s="10" t="s">
        <v>2770</v>
      </c>
      <c r="D547" s="9" t="s">
        <v>9994</v>
      </c>
      <c r="E547" s="7" t="str">
        <f>VLOOKUP(B547,[1]Total!$C$4:$C$611,1,0)</f>
        <v>DT-HP1808033</v>
      </c>
    </row>
    <row r="548" spans="1:5" x14ac:dyDescent="0.3">
      <c r="A548" s="9">
        <f t="shared" si="8"/>
        <v>546</v>
      </c>
      <c r="B548" s="10" t="s">
        <v>1574</v>
      </c>
      <c r="C548" s="10" t="s">
        <v>1572</v>
      </c>
      <c r="D548" s="9" t="s">
        <v>9994</v>
      </c>
      <c r="E548" s="7" t="str">
        <f>VLOOKUP(B548,[1]Total!$C$4:$C$611,1,0)</f>
        <v>DT-HP1908048</v>
      </c>
    </row>
    <row r="549" spans="1:5" x14ac:dyDescent="0.3">
      <c r="A549" s="9">
        <f t="shared" si="8"/>
        <v>547</v>
      </c>
      <c r="B549" s="10" t="s">
        <v>275</v>
      </c>
      <c r="C549" s="10" t="s">
        <v>273</v>
      </c>
      <c r="D549" s="9" t="s">
        <v>9994</v>
      </c>
      <c r="E549" s="7" t="str">
        <f>VLOOKUP(B549,[1]Total!$C$4:$C$611,1,0)</f>
        <v>DT-HP1808016</v>
      </c>
    </row>
    <row r="550" spans="1:5" x14ac:dyDescent="0.3">
      <c r="A550" s="9">
        <f t="shared" si="8"/>
        <v>548</v>
      </c>
      <c r="B550" s="10" t="s">
        <v>1637</v>
      </c>
      <c r="C550" s="10" t="s">
        <v>1635</v>
      </c>
      <c r="D550" s="9" t="s">
        <v>9994</v>
      </c>
      <c r="E550" s="7" t="str">
        <f>VLOOKUP(B550,[1]Total!$C$4:$C$611,1,0)</f>
        <v>DT-HP1808021</v>
      </c>
    </row>
    <row r="551" spans="1:5" x14ac:dyDescent="0.3">
      <c r="A551" s="9">
        <f t="shared" si="8"/>
        <v>549</v>
      </c>
      <c r="B551" s="10" t="s">
        <v>3055</v>
      </c>
      <c r="C551" s="10" t="s">
        <v>3053</v>
      </c>
      <c r="D551" s="9" t="s">
        <v>9994</v>
      </c>
      <c r="E551" s="7" t="str">
        <f>VLOOKUP(B551,[1]Total!$C$4:$C$611,1,0)</f>
        <v>DT-HP1908044</v>
      </c>
    </row>
    <row r="552" spans="1:5" x14ac:dyDescent="0.3">
      <c r="A552" s="9">
        <f t="shared" si="8"/>
        <v>550</v>
      </c>
      <c r="B552" s="10" t="s">
        <v>1481</v>
      </c>
      <c r="C552" s="10" t="s">
        <v>1479</v>
      </c>
      <c r="D552" s="9" t="s">
        <v>9994</v>
      </c>
      <c r="E552" s="7" t="str">
        <f>VLOOKUP(B552,[1]Total!$C$4:$C$611,1,0)</f>
        <v>DT-HP1908046</v>
      </c>
    </row>
    <row r="553" spans="1:5" x14ac:dyDescent="0.3">
      <c r="A553" s="9">
        <f t="shared" si="8"/>
        <v>551</v>
      </c>
      <c r="B553" s="10" t="s">
        <v>1629</v>
      </c>
      <c r="C553" s="10" t="s">
        <v>1627</v>
      </c>
      <c r="D553" s="9" t="s">
        <v>9994</v>
      </c>
      <c r="E553" s="7" t="str">
        <f>VLOOKUP(B553,[1]Total!$C$4:$C$611,1,0)</f>
        <v>DT-HP1809006</v>
      </c>
    </row>
    <row r="554" spans="1:5" x14ac:dyDescent="0.3">
      <c r="A554" s="9">
        <f t="shared" si="8"/>
        <v>552</v>
      </c>
      <c r="B554" s="10" t="s">
        <v>1811</v>
      </c>
      <c r="C554" s="10" t="s">
        <v>1809</v>
      </c>
      <c r="D554" s="9" t="s">
        <v>9994</v>
      </c>
      <c r="E554" s="7" t="str">
        <f>VLOOKUP(B554,[1]Total!$C$4:$C$611,1,0)</f>
        <v>DT-HP1910002</v>
      </c>
    </row>
    <row r="555" spans="1:5" x14ac:dyDescent="0.3">
      <c r="A555" s="9">
        <f t="shared" si="8"/>
        <v>553</v>
      </c>
      <c r="B555" s="10" t="s">
        <v>2634</v>
      </c>
      <c r="C555" s="10" t="s">
        <v>2632</v>
      </c>
      <c r="D555" s="9" t="s">
        <v>9994</v>
      </c>
      <c r="E555" s="7" t="str">
        <f>VLOOKUP(B555,[1]Total!$C$4:$C$611,1,0)</f>
        <v>DT-HP2011017</v>
      </c>
    </row>
    <row r="556" spans="1:5" x14ac:dyDescent="0.3">
      <c r="A556" s="9">
        <f t="shared" si="8"/>
        <v>554</v>
      </c>
      <c r="B556" s="10" t="s">
        <v>4944</v>
      </c>
      <c r="C556" s="10" t="s">
        <v>4942</v>
      </c>
      <c r="D556" s="9" t="s">
        <v>9994</v>
      </c>
      <c r="E556" s="7" t="str">
        <f>VLOOKUP(B556,[1]Total!$C$4:$C$611,1,0)</f>
        <v>DT-HP1909035</v>
      </c>
    </row>
    <row r="557" spans="1:5" x14ac:dyDescent="0.3">
      <c r="A557" s="9">
        <f t="shared" si="8"/>
        <v>555</v>
      </c>
      <c r="B557" s="10" t="s">
        <v>1675</v>
      </c>
      <c r="C557" s="10" t="s">
        <v>1673</v>
      </c>
      <c r="D557" s="9" t="s">
        <v>9994</v>
      </c>
      <c r="E557" s="7" t="str">
        <f>VLOOKUP(B557,[1]Total!$C$4:$C$611,1,0)</f>
        <v>DT-HP2011009</v>
      </c>
    </row>
    <row r="558" spans="1:5" x14ac:dyDescent="0.3">
      <c r="A558" s="9">
        <f t="shared" si="8"/>
        <v>556</v>
      </c>
      <c r="B558" s="10" t="s">
        <v>2566</v>
      </c>
      <c r="C558" s="10" t="s">
        <v>2564</v>
      </c>
      <c r="D558" s="9" t="s">
        <v>9994</v>
      </c>
      <c r="E558" s="7" t="str">
        <f>VLOOKUP(B558,[1]Total!$C$4:$C$611,1,0)</f>
        <v>DT-HP2011007</v>
      </c>
    </row>
    <row r="559" spans="1:5" x14ac:dyDescent="0.3">
      <c r="A559" s="9">
        <f t="shared" si="8"/>
        <v>557</v>
      </c>
      <c r="B559" s="10" t="s">
        <v>1715</v>
      </c>
      <c r="C559" s="10" t="s">
        <v>1713</v>
      </c>
      <c r="D559" s="9" t="s">
        <v>9994</v>
      </c>
      <c r="E559" s="7" t="str">
        <f>VLOOKUP(B559,[1]Total!$C$4:$C$611,1,0)</f>
        <v>DT-HP2011011</v>
      </c>
    </row>
    <row r="560" spans="1:5" x14ac:dyDescent="0.3">
      <c r="A560" s="9">
        <f t="shared" si="8"/>
        <v>558</v>
      </c>
      <c r="B560" s="10" t="s">
        <v>9995</v>
      </c>
      <c r="C560" s="10" t="s">
        <v>9996</v>
      </c>
      <c r="D560" s="9" t="s">
        <v>9997</v>
      </c>
      <c r="E560" s="7" t="str">
        <f>VLOOKUP(B560,[1]Total!$C$4:$C$611,1,0)</f>
        <v>LT-DE2302102</v>
      </c>
    </row>
    <row r="561" spans="1:5" x14ac:dyDescent="0.3">
      <c r="A561" s="9">
        <f t="shared" si="8"/>
        <v>559</v>
      </c>
      <c r="B561" s="10" t="s">
        <v>1286</v>
      </c>
      <c r="C561" s="10" t="s">
        <v>1284</v>
      </c>
      <c r="D561" s="9" t="s">
        <v>9997</v>
      </c>
      <c r="E561" s="7" t="str">
        <f>VLOOKUP(B561,[1]Total!$C$4:$C$611,1,0)</f>
        <v>LT-DE2302097</v>
      </c>
    </row>
    <row r="562" spans="1:5" x14ac:dyDescent="0.3">
      <c r="A562" s="9">
        <f t="shared" si="8"/>
        <v>560</v>
      </c>
      <c r="B562" s="10" t="s">
        <v>356</v>
      </c>
      <c r="C562" s="10" t="s">
        <v>354</v>
      </c>
      <c r="D562" s="9" t="s">
        <v>9997</v>
      </c>
      <c r="E562" s="7" t="str">
        <f>VLOOKUP(B562,[1]Total!$C$4:$C$611,1,0)</f>
        <v>DT-DE2302012</v>
      </c>
    </row>
    <row r="563" spans="1:5" x14ac:dyDescent="0.3">
      <c r="A563" s="9">
        <f t="shared" si="8"/>
        <v>561</v>
      </c>
      <c r="B563" s="10" t="s">
        <v>445</v>
      </c>
      <c r="C563" s="10" t="s">
        <v>443</v>
      </c>
      <c r="D563" s="9" t="s">
        <v>9997</v>
      </c>
      <c r="E563" s="7" t="str">
        <f>VLOOKUP(B563,[1]Total!$C$4:$C$611,1,0)</f>
        <v>DT-HP1806017</v>
      </c>
    </row>
    <row r="564" spans="1:5" x14ac:dyDescent="0.3">
      <c r="A564" s="9">
        <f t="shared" si="8"/>
        <v>562</v>
      </c>
      <c r="B564" s="10" t="s">
        <v>311</v>
      </c>
      <c r="C564" s="10" t="s">
        <v>7785</v>
      </c>
      <c r="D564" s="9" t="s">
        <v>9997</v>
      </c>
      <c r="E564" s="7" t="str">
        <f>VLOOKUP(B564,[1]Total!$C$4:$C$611,1,0)</f>
        <v>DT-HP1909002</v>
      </c>
    </row>
    <row r="565" spans="1:5" x14ac:dyDescent="0.3">
      <c r="A565" s="9">
        <f t="shared" si="8"/>
        <v>563</v>
      </c>
      <c r="B565" s="10" t="s">
        <v>2832</v>
      </c>
      <c r="C565" s="10" t="s">
        <v>2830</v>
      </c>
      <c r="D565" s="9" t="s">
        <v>9997</v>
      </c>
      <c r="E565" s="7" t="str">
        <f>VLOOKUP(B565,[1]Total!$C$4:$C$611,1,0)</f>
        <v>DT-HP1806016</v>
      </c>
    </row>
    <row r="566" spans="1:5" x14ac:dyDescent="0.3">
      <c r="A566" s="9">
        <f t="shared" si="8"/>
        <v>564</v>
      </c>
      <c r="B566" s="10" t="s">
        <v>690</v>
      </c>
      <c r="C566" s="10" t="s">
        <v>688</v>
      </c>
      <c r="D566" s="9" t="s">
        <v>9997</v>
      </c>
      <c r="E566" s="7" t="str">
        <f>VLOOKUP(B566,[1]Total!$C$4:$C$611,1,0)</f>
        <v>DT-DE2302093</v>
      </c>
    </row>
    <row r="567" spans="1:5" x14ac:dyDescent="0.3">
      <c r="A567" s="9">
        <f t="shared" si="8"/>
        <v>565</v>
      </c>
      <c r="B567" s="10" t="s">
        <v>325</v>
      </c>
      <c r="C567" s="10" t="s">
        <v>323</v>
      </c>
      <c r="D567" s="9" t="s">
        <v>9997</v>
      </c>
      <c r="E567" s="7" t="str">
        <f>VLOOKUP(B567,[1]Total!$C$4:$C$611,1,0)</f>
        <v>DT-DE2302002</v>
      </c>
    </row>
    <row r="568" spans="1:5" x14ac:dyDescent="0.3">
      <c r="A568" s="9">
        <f t="shared" si="8"/>
        <v>566</v>
      </c>
      <c r="B568" s="10" t="s">
        <v>2103</v>
      </c>
      <c r="C568" s="10" t="s">
        <v>2101</v>
      </c>
      <c r="D568" s="9" t="s">
        <v>9997</v>
      </c>
      <c r="E568" s="7" t="str">
        <f>VLOOKUP(B568,[1]Total!$C$4:$C$611,1,0)</f>
        <v>DT-DE2302061</v>
      </c>
    </row>
    <row r="569" spans="1:5" x14ac:dyDescent="0.3">
      <c r="A569" s="9">
        <f t="shared" si="8"/>
        <v>567</v>
      </c>
      <c r="B569" s="10" t="s">
        <v>1897</v>
      </c>
      <c r="C569" s="10" t="s">
        <v>1895</v>
      </c>
      <c r="D569" s="9" t="s">
        <v>9997</v>
      </c>
      <c r="E569" s="7" t="str">
        <f>VLOOKUP(B569,[1]Total!$C$4:$C$611,1,0)</f>
        <v>LT-DE2206024</v>
      </c>
    </row>
    <row r="570" spans="1:5" x14ac:dyDescent="0.3">
      <c r="A570" s="9">
        <f t="shared" si="8"/>
        <v>568</v>
      </c>
      <c r="B570" s="10" t="s">
        <v>2718</v>
      </c>
      <c r="C570" s="10" t="s">
        <v>2717</v>
      </c>
      <c r="D570" s="9" t="s">
        <v>9997</v>
      </c>
      <c r="E570" s="7" t="str">
        <f>VLOOKUP(B570,[1]Total!$C$4:$C$611,1,0)</f>
        <v>LT-DE2302111</v>
      </c>
    </row>
    <row r="571" spans="1:5" x14ac:dyDescent="0.3">
      <c r="A571" s="9">
        <f t="shared" si="8"/>
        <v>569</v>
      </c>
      <c r="B571" s="10" t="s">
        <v>783</v>
      </c>
      <c r="C571" s="10" t="s">
        <v>781</v>
      </c>
      <c r="D571" s="9" t="s">
        <v>9997</v>
      </c>
      <c r="E571" s="7" t="str">
        <f>VLOOKUP(B571,[1]Total!$C$4:$C$611,1,0)</f>
        <v>LT-DE2302092</v>
      </c>
    </row>
    <row r="572" spans="1:5" x14ac:dyDescent="0.3">
      <c r="A572" s="9">
        <f t="shared" si="8"/>
        <v>570</v>
      </c>
      <c r="B572" s="10" t="s">
        <v>241</v>
      </c>
      <c r="C572" s="10" t="s">
        <v>239</v>
      </c>
      <c r="D572" s="9" t="s">
        <v>9997</v>
      </c>
      <c r="E572" s="7" t="str">
        <f>VLOOKUP(B572,[1]Total!$C$4:$C$611,1,0)</f>
        <v>LT-DE2302043</v>
      </c>
    </row>
    <row r="573" spans="1:5" x14ac:dyDescent="0.3">
      <c r="A573" s="9">
        <f t="shared" si="8"/>
        <v>571</v>
      </c>
      <c r="B573" s="10" t="s">
        <v>9998</v>
      </c>
      <c r="C573" s="10" t="s">
        <v>9999</v>
      </c>
      <c r="D573" s="9" t="s">
        <v>9997</v>
      </c>
      <c r="E573" s="7" t="str">
        <f>VLOOKUP(B573,[1]Total!$C$4:$C$611,1,0)</f>
        <v>DT-DE2302040</v>
      </c>
    </row>
    <row r="574" spans="1:5" x14ac:dyDescent="0.3">
      <c r="A574" s="9">
        <f t="shared" si="8"/>
        <v>572</v>
      </c>
      <c r="B574" s="10" t="s">
        <v>1545</v>
      </c>
      <c r="C574" s="10" t="s">
        <v>1544</v>
      </c>
      <c r="D574" s="9" t="s">
        <v>9997</v>
      </c>
      <c r="E574" s="7" t="str">
        <f>VLOOKUP(B574,[1]Total!$C$4:$C$611,1,0)</f>
        <v>DT-DE2302065</v>
      </c>
    </row>
    <row r="575" spans="1:5" x14ac:dyDescent="0.3">
      <c r="A575" s="9">
        <f t="shared" si="8"/>
        <v>573</v>
      </c>
      <c r="B575" s="10" t="s">
        <v>2481</v>
      </c>
      <c r="C575" s="10" t="s">
        <v>2479</v>
      </c>
      <c r="D575" s="9" t="s">
        <v>9997</v>
      </c>
      <c r="E575" s="7" t="str">
        <f>VLOOKUP(B575,[1]Total!$C$4:$C$611,1,0)</f>
        <v>DT-HP2010008</v>
      </c>
    </row>
    <row r="576" spans="1:5" x14ac:dyDescent="0.3">
      <c r="A576" s="9">
        <f t="shared" si="8"/>
        <v>574</v>
      </c>
      <c r="B576" s="10" t="s">
        <v>1880</v>
      </c>
      <c r="C576" s="10" t="s">
        <v>1878</v>
      </c>
      <c r="D576" s="9" t="s">
        <v>9997</v>
      </c>
      <c r="E576" s="7" t="str">
        <f>VLOOKUP(B576,[1]Total!$C$4:$C$611,1,0)</f>
        <v>DT-DE2302015</v>
      </c>
    </row>
    <row r="577" spans="1:5" x14ac:dyDescent="0.3">
      <c r="A577" s="9">
        <f t="shared" si="8"/>
        <v>575</v>
      </c>
      <c r="B577" s="10" t="s">
        <v>4039</v>
      </c>
      <c r="C577" s="10" t="s">
        <v>4037</v>
      </c>
      <c r="D577" s="9" t="s">
        <v>9997</v>
      </c>
      <c r="E577" s="7" t="str">
        <f>VLOOKUP(B577,[1]Total!$C$4:$C$611,1,0)</f>
        <v>LT-DE2302006</v>
      </c>
    </row>
    <row r="578" spans="1:5" x14ac:dyDescent="0.3">
      <c r="A578" s="9">
        <f t="shared" si="8"/>
        <v>576</v>
      </c>
      <c r="B578" s="10" t="s">
        <v>2951</v>
      </c>
      <c r="C578" s="10" t="s">
        <v>2950</v>
      </c>
      <c r="D578" s="9" t="s">
        <v>9997</v>
      </c>
      <c r="E578" s="7" t="str">
        <f>VLOOKUP(B578,[1]Total!$C$4:$C$611,1,0)</f>
        <v>DT-DE2302025</v>
      </c>
    </row>
    <row r="579" spans="1:5" x14ac:dyDescent="0.3">
      <c r="A579" s="9">
        <f t="shared" si="8"/>
        <v>577</v>
      </c>
      <c r="B579" s="10" t="s">
        <v>2301</v>
      </c>
      <c r="C579" s="10" t="s">
        <v>2299</v>
      </c>
      <c r="D579" s="9" t="s">
        <v>9997</v>
      </c>
      <c r="E579" s="7" t="str">
        <f>VLOOKUP(B579,[1]Total!$C$4:$C$611,1,0)</f>
        <v>DT-DE2302082</v>
      </c>
    </row>
    <row r="580" spans="1:5" x14ac:dyDescent="0.3">
      <c r="A580" s="9">
        <f t="shared" si="8"/>
        <v>578</v>
      </c>
      <c r="B580" s="10" t="s">
        <v>251</v>
      </c>
      <c r="C580" s="10" t="s">
        <v>249</v>
      </c>
      <c r="D580" s="9" t="s">
        <v>9997</v>
      </c>
      <c r="E580" s="7" t="str">
        <f>VLOOKUP(B580,[1]Total!$C$4:$C$611,1,0)</f>
        <v>DT-DE2302053</v>
      </c>
    </row>
    <row r="581" spans="1:5" x14ac:dyDescent="0.3">
      <c r="A581" s="9">
        <f t="shared" ref="A581:A610" si="9">1+A580</f>
        <v>579</v>
      </c>
      <c r="B581" s="10" t="s">
        <v>2043</v>
      </c>
      <c r="C581" s="10" t="s">
        <v>2041</v>
      </c>
      <c r="D581" s="9" t="s">
        <v>9997</v>
      </c>
      <c r="E581" s="7" t="str">
        <f>VLOOKUP(B581,[1]Total!$C$4:$C$611,1,0)</f>
        <v>DT-DE2302010</v>
      </c>
    </row>
    <row r="582" spans="1:5" x14ac:dyDescent="0.3">
      <c r="A582" s="9">
        <f t="shared" si="9"/>
        <v>580</v>
      </c>
      <c r="B582" s="10" t="s">
        <v>1669</v>
      </c>
      <c r="C582" s="10" t="s">
        <v>1667</v>
      </c>
      <c r="D582" s="9" t="s">
        <v>9997</v>
      </c>
      <c r="E582" s="7" t="str">
        <f>VLOOKUP(B582,[1]Total!$C$4:$C$611,1,0)</f>
        <v>DT-DE2302026</v>
      </c>
    </row>
    <row r="583" spans="1:5" x14ac:dyDescent="0.3">
      <c r="A583" s="9">
        <f t="shared" si="9"/>
        <v>581</v>
      </c>
      <c r="B583" s="10" t="s">
        <v>2679</v>
      </c>
      <c r="C583" s="10" t="s">
        <v>2677</v>
      </c>
      <c r="D583" s="9" t="s">
        <v>9997</v>
      </c>
      <c r="E583" s="7" t="str">
        <f>VLOOKUP(B583,[1]Total!$C$4:$C$611,1,0)</f>
        <v>DT-DE2302057</v>
      </c>
    </row>
    <row r="584" spans="1:5" x14ac:dyDescent="0.3">
      <c r="A584" s="9">
        <f t="shared" si="9"/>
        <v>582</v>
      </c>
      <c r="B584" s="10" t="s">
        <v>717</v>
      </c>
      <c r="C584" s="10" t="s">
        <v>715</v>
      </c>
      <c r="D584" s="9" t="s">
        <v>9997</v>
      </c>
      <c r="E584" s="7" t="str">
        <f>VLOOKUP(B584,[1]Total!$C$4:$C$611,1,0)</f>
        <v>DT-DE2302058</v>
      </c>
    </row>
    <row r="585" spans="1:5" x14ac:dyDescent="0.3">
      <c r="A585" s="9">
        <f t="shared" si="9"/>
        <v>583</v>
      </c>
      <c r="B585" s="10" t="s">
        <v>338</v>
      </c>
      <c r="C585" s="10" t="s">
        <v>336</v>
      </c>
      <c r="D585" s="9" t="s">
        <v>9997</v>
      </c>
      <c r="E585" s="7" t="str">
        <f>VLOOKUP(B585,[1]Total!$C$4:$C$611,1,0)</f>
        <v>LT-DE2302045</v>
      </c>
    </row>
    <row r="586" spans="1:5" x14ac:dyDescent="0.3">
      <c r="A586" s="9">
        <f t="shared" si="9"/>
        <v>584</v>
      </c>
      <c r="B586" s="10" t="s">
        <v>1528</v>
      </c>
      <c r="C586" s="10" t="s">
        <v>1526</v>
      </c>
      <c r="D586" s="9" t="s">
        <v>9997</v>
      </c>
      <c r="E586" s="7" t="str">
        <f>VLOOKUP(B586,[1]Total!$C$4:$C$611,1,0)</f>
        <v>DT-DE2302037</v>
      </c>
    </row>
    <row r="587" spans="1:5" x14ac:dyDescent="0.3">
      <c r="A587" s="9">
        <f t="shared" si="9"/>
        <v>585</v>
      </c>
      <c r="B587" s="10" t="s">
        <v>1757</v>
      </c>
      <c r="C587" s="10" t="s">
        <v>1755</v>
      </c>
      <c r="D587" s="9" t="s">
        <v>9997</v>
      </c>
      <c r="E587" s="7" t="str">
        <f>VLOOKUP(B587,[1]Total!$C$4:$C$611,1,0)</f>
        <v>DT-DE2302051</v>
      </c>
    </row>
    <row r="588" spans="1:5" x14ac:dyDescent="0.3">
      <c r="A588" s="9">
        <f t="shared" si="9"/>
        <v>586</v>
      </c>
      <c r="B588" s="10" t="s">
        <v>1589</v>
      </c>
      <c r="C588" s="10" t="s">
        <v>1587</v>
      </c>
      <c r="D588" s="9" t="s">
        <v>9997</v>
      </c>
      <c r="E588" s="7" t="str">
        <f>VLOOKUP(B588,[1]Total!$C$4:$C$611,1,0)</f>
        <v>DT-DE2302031</v>
      </c>
    </row>
    <row r="589" spans="1:5" x14ac:dyDescent="0.3">
      <c r="A589" s="9">
        <f t="shared" si="9"/>
        <v>587</v>
      </c>
      <c r="B589" s="10" t="s">
        <v>1805</v>
      </c>
      <c r="C589" s="10" t="s">
        <v>1803</v>
      </c>
      <c r="D589" s="9" t="s">
        <v>9997</v>
      </c>
      <c r="E589" s="7" t="str">
        <f>VLOOKUP(B589,[1]Total!$C$4:$C$611,1,0)</f>
        <v>DT-DE2302059</v>
      </c>
    </row>
    <row r="590" spans="1:5" x14ac:dyDescent="0.3">
      <c r="A590" s="9">
        <f t="shared" si="9"/>
        <v>588</v>
      </c>
      <c r="B590" s="10" t="s">
        <v>10000</v>
      </c>
      <c r="C590" s="10" t="s">
        <v>10001</v>
      </c>
      <c r="D590" s="9" t="s">
        <v>9997</v>
      </c>
      <c r="E590" s="7" t="str">
        <f>VLOOKUP(B590,[1]Total!$C$4:$C$611,1,0)</f>
        <v>DT-DE2302006</v>
      </c>
    </row>
    <row r="591" spans="1:5" x14ac:dyDescent="0.3">
      <c r="A591" s="9">
        <f t="shared" si="9"/>
        <v>589</v>
      </c>
      <c r="B591" s="10" t="s">
        <v>1818</v>
      </c>
      <c r="C591" s="10" t="s">
        <v>1816</v>
      </c>
      <c r="D591" s="9" t="s">
        <v>9997</v>
      </c>
      <c r="E591" s="7" t="str">
        <f>VLOOKUP(B591,[1]Total!$C$4:$C$611,1,0)</f>
        <v>LT-DE2206033</v>
      </c>
    </row>
    <row r="592" spans="1:5" x14ac:dyDescent="0.3">
      <c r="A592" s="9">
        <f t="shared" si="9"/>
        <v>590</v>
      </c>
      <c r="B592" s="10" t="s">
        <v>566</v>
      </c>
      <c r="C592" s="10" t="s">
        <v>564</v>
      </c>
      <c r="D592" s="9" t="s">
        <v>9997</v>
      </c>
      <c r="E592" s="7" t="str">
        <f>VLOOKUP(B592,[1]Total!$C$4:$C$611,1,0)</f>
        <v>DT-DE2302001</v>
      </c>
    </row>
    <row r="593" spans="1:5" x14ac:dyDescent="0.3">
      <c r="A593" s="9">
        <f t="shared" si="9"/>
        <v>591</v>
      </c>
      <c r="B593" s="10" t="s">
        <v>2864</v>
      </c>
      <c r="C593" s="10" t="s">
        <v>2862</v>
      </c>
      <c r="D593" s="9" t="s">
        <v>9997</v>
      </c>
      <c r="E593" s="7" t="str">
        <f>VLOOKUP(B593,[1]Total!$C$4:$C$611,1,0)</f>
        <v>DT-HP1909006</v>
      </c>
    </row>
    <row r="594" spans="1:5" x14ac:dyDescent="0.3">
      <c r="A594" s="9">
        <f t="shared" si="9"/>
        <v>592</v>
      </c>
      <c r="B594" s="10" t="s">
        <v>1980</v>
      </c>
      <c r="C594" s="10" t="s">
        <v>1978</v>
      </c>
      <c r="D594" s="9" t="s">
        <v>9997</v>
      </c>
      <c r="E594" s="7" t="str">
        <f>VLOOKUP(B594,[1]Total!$C$4:$C$611,1,0)</f>
        <v>LT-DE2302099</v>
      </c>
    </row>
    <row r="595" spans="1:5" x14ac:dyDescent="0.3">
      <c r="A595" s="9">
        <f t="shared" si="9"/>
        <v>593</v>
      </c>
      <c r="B595" s="10" t="s">
        <v>2126</v>
      </c>
      <c r="C595" s="10" t="s">
        <v>2124</v>
      </c>
      <c r="D595" s="9" t="s">
        <v>9997</v>
      </c>
      <c r="E595" s="7" t="str">
        <f>VLOOKUP(B595,[1]Total!$C$4:$C$611,1,0)</f>
        <v>DT-HP1909009</v>
      </c>
    </row>
    <row r="596" spans="1:5" x14ac:dyDescent="0.3">
      <c r="A596" s="9">
        <f t="shared" si="9"/>
        <v>594</v>
      </c>
      <c r="B596" s="10" t="s">
        <v>3159</v>
      </c>
      <c r="C596" s="10" t="s">
        <v>3157</v>
      </c>
      <c r="D596" s="9" t="s">
        <v>9997</v>
      </c>
      <c r="E596" s="7" t="str">
        <f>VLOOKUP(B596,[1]Total!$C$4:$C$611,1,0)</f>
        <v>DT-DE2206013</v>
      </c>
    </row>
    <row r="597" spans="1:5" x14ac:dyDescent="0.3">
      <c r="A597" s="9">
        <f t="shared" si="9"/>
        <v>595</v>
      </c>
      <c r="B597" s="10" t="s">
        <v>2336</v>
      </c>
      <c r="C597" s="10" t="s">
        <v>2334</v>
      </c>
      <c r="D597" s="9" t="s">
        <v>9997</v>
      </c>
      <c r="E597" s="7" t="str">
        <f>VLOOKUP(B597,[1]Total!$C$4:$C$611,1,0)</f>
        <v>DT-HP1909004</v>
      </c>
    </row>
    <row r="598" spans="1:5" x14ac:dyDescent="0.3">
      <c r="A598" s="9">
        <f t="shared" si="9"/>
        <v>596</v>
      </c>
      <c r="B598" s="10" t="s">
        <v>1912</v>
      </c>
      <c r="C598" s="10" t="s">
        <v>1910</v>
      </c>
      <c r="D598" s="9" t="s">
        <v>9997</v>
      </c>
      <c r="E598" s="7" t="str">
        <f>VLOOKUP(B598,[1]Total!$C$4:$C$611,1,0)</f>
        <v>DT-HP2011006</v>
      </c>
    </row>
    <row r="599" spans="1:5" x14ac:dyDescent="0.3">
      <c r="A599" s="9">
        <f t="shared" si="9"/>
        <v>597</v>
      </c>
      <c r="B599" s="10" t="s">
        <v>1465</v>
      </c>
      <c r="C599" s="10" t="s">
        <v>1463</v>
      </c>
      <c r="D599" s="9" t="s">
        <v>9997</v>
      </c>
      <c r="E599" s="7" t="str">
        <f>VLOOKUP(B599,[1]Total!$C$4:$C$611,1,0)</f>
        <v>DT-HP1909016</v>
      </c>
    </row>
    <row r="600" spans="1:5" x14ac:dyDescent="0.3">
      <c r="A600" s="9">
        <f t="shared" si="9"/>
        <v>598</v>
      </c>
      <c r="B600" s="10" t="s">
        <v>2181</v>
      </c>
      <c r="C600" s="10" t="s">
        <v>2179</v>
      </c>
      <c r="D600" s="9" t="s">
        <v>9997</v>
      </c>
      <c r="E600" s="7" t="str">
        <f>VLOOKUP(B600,[1]Total!$C$4:$C$611,1,0)</f>
        <v>DT-HP1909011</v>
      </c>
    </row>
    <row r="601" spans="1:5" x14ac:dyDescent="0.3">
      <c r="A601" s="9">
        <f t="shared" si="9"/>
        <v>599</v>
      </c>
      <c r="B601" s="10" t="s">
        <v>2287</v>
      </c>
      <c r="C601" s="10" t="s">
        <v>2285</v>
      </c>
      <c r="D601" s="9" t="s">
        <v>9997</v>
      </c>
      <c r="E601" s="7" t="str">
        <f>VLOOKUP(B601,[1]Total!$C$4:$C$611,1,0)</f>
        <v>DT-HP1909015</v>
      </c>
    </row>
    <row r="602" spans="1:5" x14ac:dyDescent="0.3">
      <c r="A602" s="9">
        <f t="shared" si="9"/>
        <v>600</v>
      </c>
      <c r="B602" s="10" t="s">
        <v>3375</v>
      </c>
      <c r="C602" s="10" t="s">
        <v>3374</v>
      </c>
      <c r="D602" s="9" t="s">
        <v>9997</v>
      </c>
      <c r="E602" s="7" t="str">
        <f>VLOOKUP(B602,[1]Total!$C$4:$C$611,1,0)</f>
        <v>DT-DE2302050</v>
      </c>
    </row>
    <row r="603" spans="1:5" x14ac:dyDescent="0.3">
      <c r="A603" s="9">
        <f t="shared" si="9"/>
        <v>601</v>
      </c>
      <c r="B603" s="10" t="s">
        <v>1828</v>
      </c>
      <c r="C603" s="10" t="s">
        <v>1826</v>
      </c>
      <c r="D603" s="9" t="s">
        <v>9997</v>
      </c>
      <c r="E603" s="7" t="str">
        <f>VLOOKUP(B603,[1]Total!$C$4:$C$611,1,0)</f>
        <v>DT-HP1909019</v>
      </c>
    </row>
    <row r="604" spans="1:5" x14ac:dyDescent="0.3">
      <c r="A604" s="9">
        <f t="shared" si="9"/>
        <v>602</v>
      </c>
      <c r="B604" s="10" t="s">
        <v>2270</v>
      </c>
      <c r="C604" s="10" t="s">
        <v>2268</v>
      </c>
      <c r="D604" s="9" t="s">
        <v>9997</v>
      </c>
      <c r="E604" s="7" t="str">
        <f>VLOOKUP(B604,[1]Total!$C$4:$C$611,1,0)</f>
        <v>DT-HP1909014</v>
      </c>
    </row>
    <row r="605" spans="1:5" x14ac:dyDescent="0.3">
      <c r="A605" s="9">
        <f t="shared" si="9"/>
        <v>603</v>
      </c>
      <c r="B605" s="10" t="s">
        <v>2323</v>
      </c>
      <c r="C605" s="10" t="s">
        <v>2321</v>
      </c>
      <c r="D605" s="9" t="s">
        <v>9997</v>
      </c>
      <c r="E605" s="7" t="str">
        <f>VLOOKUP(B605,[1]Total!$C$4:$C$611,1,0)</f>
        <v>DT-HP1909008</v>
      </c>
    </row>
    <row r="606" spans="1:5" x14ac:dyDescent="0.3">
      <c r="A606" s="9">
        <f t="shared" si="9"/>
        <v>604</v>
      </c>
      <c r="B606" s="10" t="s">
        <v>1975</v>
      </c>
      <c r="C606" s="10" t="s">
        <v>1973</v>
      </c>
      <c r="D606" s="9" t="s">
        <v>9997</v>
      </c>
      <c r="E606" s="7" t="str">
        <f>VLOOKUP(B606,[1]Total!$C$4:$C$611,1,0)</f>
        <v>DT-HP1909012</v>
      </c>
    </row>
    <row r="607" spans="1:5" x14ac:dyDescent="0.3">
      <c r="A607" s="9">
        <f t="shared" si="9"/>
        <v>605</v>
      </c>
      <c r="B607" s="10" t="s">
        <v>2021</v>
      </c>
      <c r="C607" s="10" t="s">
        <v>2019</v>
      </c>
      <c r="D607" s="9" t="s">
        <v>9997</v>
      </c>
      <c r="E607" s="7" t="str">
        <f>VLOOKUP(B607,[1]Total!$C$4:$C$611,1,0)</f>
        <v>DT-HP1909003</v>
      </c>
    </row>
    <row r="608" spans="1:5" x14ac:dyDescent="0.3">
      <c r="A608" s="9">
        <f t="shared" si="9"/>
        <v>606</v>
      </c>
      <c r="B608" s="10" t="s">
        <v>2099</v>
      </c>
      <c r="C608" s="10" t="s">
        <v>2097</v>
      </c>
      <c r="D608" s="9" t="s">
        <v>9997</v>
      </c>
      <c r="E608" s="7" t="str">
        <f>VLOOKUP(B608,[1]Total!$C$4:$C$611,1,0)</f>
        <v>LT-DE2302084</v>
      </c>
    </row>
    <row r="609" spans="1:5" x14ac:dyDescent="0.3">
      <c r="A609" s="9">
        <f t="shared" si="9"/>
        <v>607</v>
      </c>
      <c r="B609" s="10" t="s">
        <v>6453</v>
      </c>
      <c r="C609" s="10" t="s">
        <v>6452</v>
      </c>
      <c r="D609" s="9" t="s">
        <v>9997</v>
      </c>
      <c r="E609" s="7" t="str">
        <f>VLOOKUP(B609,[1]Total!$C$4:$C$611,1,0)</f>
        <v>TA-HP1912001</v>
      </c>
    </row>
    <row r="610" spans="1:5" x14ac:dyDescent="0.3">
      <c r="A610" s="9">
        <f t="shared" si="9"/>
        <v>608</v>
      </c>
      <c r="B610" s="10" t="s">
        <v>6479</v>
      </c>
      <c r="C610" s="10" t="s">
        <v>6478</v>
      </c>
      <c r="D610" s="9" t="s">
        <v>9997</v>
      </c>
      <c r="E610" s="7" t="str">
        <f>VLOOKUP(B610,[1]Total!$C$4:$C$611,1,0)</f>
        <v>TA-HP1810035</v>
      </c>
    </row>
  </sheetData>
  <autoFilter ref="A2:F610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PC Q2 có Q3 không</vt:lpstr>
      <vt:lpstr>Infra_Inventory_PC (5)</vt:lpstr>
      <vt:lpstr>Total Q3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THI_Huong</dc:creator>
  <cp:lastModifiedBy>Huong Tran Thi</cp:lastModifiedBy>
  <dcterms:created xsi:type="dcterms:W3CDTF">2024-02-02T03:11:33Z</dcterms:created>
  <dcterms:modified xsi:type="dcterms:W3CDTF">2024-02-02T03:58:26Z</dcterms:modified>
</cp:coreProperties>
</file>