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drawings/drawing5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drawings/drawing7.xml" ContentType="application/vnd.openxmlformats-officedocument.drawingml.chartshape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07.Committee\ITAKONA\FY2021\Apr.2021\"/>
    </mc:Choice>
  </mc:AlternateContent>
  <xr:revisionPtr revIDLastSave="0" documentId="10_ncr:100000_{61B185C6-C98B-4C5E-9D6A-55AEB289559A}" xr6:coauthVersionLast="31" xr6:coauthVersionMax="31" xr10:uidLastSave="{00000000-0000-0000-0000-000000000000}"/>
  <bookViews>
    <workbookView xWindow="0" yWindow="0" windowWidth="28800" windowHeight="12225" activeTab="7" xr2:uid="{8301557F-63BD-4A4E-A538-F9A30919E626}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AA9" i="15"/>
  <c r="Y9" i="15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P12" i="13"/>
  <c r="M12" i="13"/>
  <c r="E11" i="13"/>
  <c r="D11" i="13"/>
  <c r="C11" i="13"/>
  <c r="P10" i="13"/>
  <c r="M10" i="13"/>
  <c r="M9" i="13"/>
  <c r="P9" i="13" s="1"/>
  <c r="M8" i="13"/>
  <c r="P8" i="13" s="1"/>
  <c r="M7" i="13"/>
  <c r="P7" i="13" s="1"/>
  <c r="P6" i="13"/>
  <c r="M6" i="13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<sst xmlns="http://schemas.openxmlformats.org/spreadsheetml/2006/main" count="678" uniqueCount="200">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</sst>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  <numFmt numFmtId="167" formatCode="0\ &quot;%&quot;"/>
  </numFmts>
  <fonts count="3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08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167" fontId="0" fillId="0" borderId="0" xfId="0" applyNumberFormat="1"/>
  </cellXfs>
  <cellStyles count="3">
    <cellStyle name="Comma" xfId="1" builtinId="3"/>
    <cellStyle name="Normal" xfId="0" builtinId="0"/>
    <cellStyle name="Normal 2" xfId="2" xr:uid="{00000000-0005-0000-0000-00002F000000}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18939-7C8B-4080-89D8-70A1B28D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0C260-78E1-4E93-89F6-641DBEF26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5C9FED-0596-4396-A01F-57116B88A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2F628D-AA3D-4F6E-86C5-FDF0CBC03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6C912A-BF57-4957-9B40-F350D699C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97BA7D-2445-44C3-9741-CC321D364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82ED0A-4C4C-42E0-95AC-65561B9C7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754EA9-E133-447B-BCF4-19252E9DC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8B3EC8-38EE-447B-8981-50B7C0374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466E50AA-3367-461E-B15E-F16EA6FEB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38D2A3D5-40E2-4425-A77C-71D0D2FB4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80CA4-F531-4F39-8DEE-455B6D3F6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00390-7050-4B73-930E-3481A9F1A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E599A-0E86-42E4-B12A-4367DF6B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6F3E1F-5A59-4EB3-A39B-823B3B92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0724A4-496C-4BC1-A8DD-AF54646F2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4CFE6C-3AC5-4EE7-A80D-6BDA1BA3E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DEA599-184C-4FDF-A4D9-D3B4A56A0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ECA057-9DDA-42E1-8014-720D6CED8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BDA991-E1C7-4954-B33D-2D01FA6BC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33753B-1C5E-4146-937E-E0F0C6CCB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D9D0D-2D0F-462E-ABB7-A8DDB4A05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175F8-60A1-47BD-8129-8F7C540B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DE811-DEB7-4ABC-B7BA-E5449D866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864ED6-10F2-44C1-9D8B-F0FA1BF32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988171-5FD9-4E8A-8DB9-5753BE63C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8A4183-2425-4465-A783-13B71333D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1FC225-2A9F-4710-862D-AE9A0AB8E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2F61BB-3C9F-4518-A6D2-74E71E6A8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0BDC53-FC28-4129-B371-C8CF4FBDD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3C9A1258-7405-41F5-A44F-182ED55A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333EE64B-7FF1-4A3F-BC8B-7724A39E0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FDB22-1332-437E-BCB1-57ADBBA2E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880F3-3674-4012-A7F9-402B82C32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1B6997-5058-4A08-9A32-FFAB68204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14BC6E-BA14-4D78-BEB9-B1071DFB6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B2202-6EB1-4455-BBE8-C528784E2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647C07-3553-4914-9391-B50C4E57F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C50291-6D44-4D37-A1F4-26B86AFB6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273FF9-181D-43E8-9FAF-35A2DB1D6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9267FA-4294-4F11-99D5-A5264B6F3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BE11FCFE-D567-4DBA-ACAC-75BF402F7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A3AF49BC-C4F3-4407-AFDB-2DE050FAF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51C3214-E005-478D-8702-289A70BD48A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30E54B-E06E-4D12-BACD-D8D6341EB78B}" name="Table256" displayName="Table256" ref="J4:P14" totalsRowShown="0" headerRowDxfId="10" headerRowBorderDxfId="9" tableBorderDxfId="8" totalsRowBorderDxfId="7">
  <autoFilter ref="J4:P14" xr:uid="{00000000-0009-0000-0100-000005000000}"/>
  <tableColumns count="7">
    <tableColumn id="1" xr3:uid="{6E69F77F-E198-4DE1-8C29-DBBC2867F9E6}" name="Member name" dataDxfId="6"/>
    <tableColumn id="2" xr3:uid="{A344FE6C-E582-42A7-9258-52EDA6D0A316}" name="Normal Support" dataDxfId="5"/>
    <tableColumn id="3" xr3:uid="{C265358B-C3EE-42BD-81C4-3ADF1241DDA5}" name="Trouble Support" dataDxfId="4"/>
    <tableColumn id="4" xr3:uid="{DA187BF8-73C6-40CA-B6B0-311E04FABA72}" name="Develop" dataDxfId="3">
      <calculatedColumnFormula>100%-Table256[[#This Row],[Normal Support]]-Table256[[#This Row],[Trouble Support]]</calculatedColumnFormula>
    </tableColumn>
    <tableColumn id="5" xr3:uid="{22A3170F-69B7-487F-8A4C-3120235EF077}" name="Line" dataDxfId="2"/>
    <tableColumn id="6" xr3:uid="{2972FB38-F5A6-40FC-965A-1F5D47735175}" name="Bar" dataDxfId="1"/>
    <tableColumn id="7" xr3:uid="{92024B44-5CCA-4882-9090-A69D636FD0EF}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AAC9-C475-4023-A479-10822EDD5E2E}">
  <sheetPr>
    <pageSetUpPr fitToPage="1"/>
  </sheetPr>
  <dimension ref="A1:U79"/>
  <sheetViews>
    <sheetView topLeftCell="A13" zoomScale="70" zoomScaleNormal="70" workbookViewId="0">
      <selection sqref="A1:I1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6384" width="9.140625" style="68"/>
  </cols>
  <sheetData>
    <row r="1" spans="1:21" ht="31.5">
      <c r="A1" s="179" t="s">
        <v>23</v>
      </c>
      <c r="B1" s="179"/>
      <c r="C1" s="179"/>
      <c r="D1" s="179"/>
      <c r="E1" s="179"/>
      <c r="F1" s="179"/>
      <c r="G1" s="179"/>
      <c r="H1" s="179"/>
      <c r="I1" s="17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3" ht="26.25">
      <c r="B50" s="134" t="s">
        <v>139</v>
      </c>
      <c r="C50" s="38"/>
    </row>
    <row r="51" spans="2:3" ht="26.25">
      <c r="B51" s="135" t="s">
        <v>143</v>
      </c>
      <c r="C51" s="39"/>
    </row>
    <row r="52" spans="2:3" ht="26.25">
      <c r="B52" s="135" t="s">
        <v>141</v>
      </c>
      <c r="C52" s="39"/>
    </row>
    <row r="53" spans="2:3" ht="26.25">
      <c r="B53" s="136" t="s">
        <v>91</v>
      </c>
      <c r="C53" s="39"/>
    </row>
    <row r="54" spans="2:3" ht="26.25">
      <c r="B54" s="135" t="s">
        <v>140</v>
      </c>
      <c r="C54" s="39"/>
    </row>
    <row r="55" spans="2:3" ht="26.25">
      <c r="B55" s="135" t="s">
        <v>135</v>
      </c>
    </row>
    <row r="56" spans="2:3" ht="26.25">
      <c r="B56" s="135" t="s">
        <v>72</v>
      </c>
    </row>
    <row r="57" spans="2:3" ht="26.25">
      <c r="B57" s="135" t="s">
        <v>142</v>
      </c>
    </row>
    <row r="75" spans="1:13" ht="15.75" thickBot="1"/>
    <row r="76" spans="1:13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</row>
    <row r="77" spans="1:13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3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</row>
    <row r="79" spans="1:13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</sheetData>
  <mergeCells count="1">
    <mergeCell ref="A1:I1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68A2-F352-4998-8263-FDA602600DC1}">
  <dimension ref="A1:P41"/>
  <sheetViews>
    <sheetView zoomScaleNormal="100" workbookViewId="0">
      <pane ySplit="3" topLeftCell="A25" activePane="bottomLeft" state="frozen"/>
      <selection pane="bottomLeft" activeCell="O41" sqref="O4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80" t="s">
        <v>136</v>
      </c>
      <c r="B1" s="180"/>
      <c r="C1" s="180"/>
      <c r="D1" s="180"/>
      <c r="E1" s="180"/>
      <c r="F1" s="180"/>
      <c r="G1" s="180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81" t="s">
        <v>106</v>
      </c>
      <c r="C2" s="181"/>
      <c r="D2" s="181"/>
      <c r="E2" s="181"/>
      <c r="F2" s="181"/>
      <c r="G2" s="181"/>
    </row>
    <row r="3" spans="1:16">
      <c r="B3" s="182" t="s">
        <v>107</v>
      </c>
      <c r="C3" s="182"/>
      <c r="D3" s="182"/>
      <c r="E3" s="182"/>
      <c r="F3" s="182"/>
      <c r="G3" s="182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first="1" last="1" xr2:uid="{B061A45E-1B47-4B82-8F96-3422432252D7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  <x14:sparklineGroup type="column" displayEmptyCellsAs="gap" xr2:uid="{9070F81D-721B-4D9F-AAE8-5861609B177C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 xr2:uid="{8ACC720C-04F3-4D34-9FB7-819DD6B68708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 xr2:uid="{79B22758-89E9-48EB-9F85-00A8658E98A8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 xr2:uid="{D14616DD-EC44-4264-B2B8-0FD8F0408507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 xr2:uid="{444C92BC-D456-42C2-96FD-C7A6D4288CFC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B010-1CE2-4918-9477-20C2B1257DAB}">
  <sheetPr>
    <pageSetUpPr fitToPage="1"/>
  </sheetPr>
  <dimension ref="A1:U83"/>
  <sheetViews>
    <sheetView zoomScale="70" zoomScaleNormal="70" workbookViewId="0">
      <selection activeCell="E8" sqref="E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79" t="s">
        <v>23</v>
      </c>
      <c r="B1" s="179"/>
      <c r="C1" s="179"/>
      <c r="D1" s="179"/>
      <c r="E1" s="179"/>
      <c r="F1" s="179"/>
      <c r="G1" s="179"/>
      <c r="H1" s="179"/>
      <c r="I1" s="17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D13C-7E4D-4148-BA29-946FA50EB6B0}">
  <sheetPr>
    <pageSetUpPr fitToPage="1"/>
  </sheetPr>
  <dimension ref="A1:U77"/>
  <sheetViews>
    <sheetView topLeftCell="A16" zoomScale="70" zoomScaleNormal="70" workbookViewId="0">
      <selection activeCell="B49" sqref="B49:B54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79" t="s">
        <v>23</v>
      </c>
      <c r="B1" s="179"/>
      <c r="C1" s="179"/>
      <c r="D1" s="179"/>
      <c r="E1" s="179"/>
      <c r="F1" s="179"/>
      <c r="G1" s="179"/>
      <c r="H1" s="179"/>
      <c r="I1" s="17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02E5-0676-4E49-BBC7-A60576DFC664}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83" t="s">
        <v>93</v>
      </c>
      <c r="B1" s="183"/>
      <c r="C1" s="183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C9B1-1293-41AC-B796-87A4A7394E0F}">
  <sheetPr>
    <pageSetUpPr fitToPage="1"/>
  </sheetPr>
  <dimension ref="A1:AA19"/>
  <sheetViews>
    <sheetView showGridLines="0" zoomScale="70" zoomScaleNormal="70" workbookViewId="0">
      <selection activeCell="S11" sqref="S11"/>
    </sheetView>
  </sheetViews>
  <sheetFormatPr defaultColWidth="9.140625" defaultRowHeight="16.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195" t="s">
        <v>152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7" ht="28.5" customHeight="1">
      <c r="A2" s="196" t="s">
        <v>84</v>
      </c>
      <c r="B2" s="197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198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199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200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200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201" t="s">
        <v>153</v>
      </c>
      <c r="B8" s="201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</row>
    <row r="9" spans="1:27" ht="54" customHeight="1">
      <c r="A9" s="196" t="s">
        <v>88</v>
      </c>
      <c r="B9" s="197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184" t="s">
        <v>101</v>
      </c>
      <c r="B10" s="185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184" t="s">
        <v>102</v>
      </c>
      <c r="B11" s="192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9.25">
      <c r="A12" s="193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9.25">
      <c r="A13" s="193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9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51.75" hidden="1" thickBot="1">
      <c r="A15" s="194" t="s">
        <v>103</v>
      </c>
      <c r="B15" s="195"/>
      <c r="C15" s="195"/>
      <c r="D15" s="195"/>
      <c r="E15" s="195"/>
      <c r="F15" s="195"/>
      <c r="G15" s="195"/>
      <c r="H15" s="195"/>
      <c r="I15" s="195"/>
      <c r="J15" s="195"/>
      <c r="K15" s="195"/>
      <c r="L15" s="195"/>
      <c r="M15" s="195"/>
      <c r="N15" s="195"/>
      <c r="O15" s="195"/>
    </row>
    <row r="16" spans="1:27" ht="42.75" hidden="1" customHeight="1">
      <c r="A16" s="196" t="s">
        <v>82</v>
      </c>
      <c r="B16" s="197"/>
      <c r="C16" s="197" t="s">
        <v>99</v>
      </c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84" t="s">
        <v>100</v>
      </c>
    </row>
    <row r="17" spans="1:15" ht="51.75" hidden="1" customHeight="1">
      <c r="A17" s="184" t="s">
        <v>97</v>
      </c>
      <c r="B17" s="185"/>
      <c r="C17" s="186">
        <f>O13</f>
        <v>0.4</v>
      </c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85" t="s">
        <v>89</v>
      </c>
    </row>
    <row r="18" spans="1:15" ht="44.25" hidden="1">
      <c r="A18" s="184" t="s">
        <v>98</v>
      </c>
      <c r="B18" s="185"/>
      <c r="C18" s="187">
        <v>16.3</v>
      </c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85" t="s">
        <v>89</v>
      </c>
    </row>
    <row r="19" spans="1:15" ht="45" hidden="1" thickBot="1">
      <c r="A19" s="188" t="s">
        <v>83</v>
      </c>
      <c r="B19" s="189"/>
      <c r="C19" s="190">
        <f>C17+C18</f>
        <v>16.7</v>
      </c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E14E1-2368-4164-9E2B-19FB30138430}">
  <sheetPr>
    <tabColor rgb="FF00B050"/>
    <pageSetUpPr fitToPage="1"/>
  </sheetPr>
  <dimension ref="A1:V19"/>
  <sheetViews>
    <sheetView showGridLines="0" zoomScale="70" zoomScaleNormal="70" workbookViewId="0">
      <selection activeCell="U8" sqref="U8"/>
    </sheetView>
  </sheetViews>
  <sheetFormatPr defaultColWidth="9.140625" defaultRowHeight="16.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195" t="s">
        <v>154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2" ht="28.5" customHeight="1">
      <c r="A2" s="196" t="s">
        <v>84</v>
      </c>
      <c r="B2" s="197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198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199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04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05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201" t="s">
        <v>155</v>
      </c>
      <c r="B8" s="201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</row>
    <row r="9" spans="1:22" ht="54" customHeight="1">
      <c r="A9" s="196" t="s">
        <v>88</v>
      </c>
      <c r="B9" s="197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184" t="s">
        <v>101</v>
      </c>
      <c r="B10" s="185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184" t="s">
        <v>102</v>
      </c>
      <c r="B11" s="192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9.25">
      <c r="A12" s="202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30" thickBot="1">
      <c r="A13" s="203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9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51" hidden="1">
      <c r="A15" s="194" t="s">
        <v>103</v>
      </c>
      <c r="B15" s="195"/>
      <c r="C15" s="195"/>
      <c r="D15" s="195"/>
      <c r="E15" s="195"/>
      <c r="F15" s="195"/>
      <c r="G15" s="195"/>
      <c r="H15" s="195"/>
      <c r="I15" s="195"/>
      <c r="J15" s="195"/>
      <c r="K15" s="195"/>
      <c r="L15" s="195"/>
      <c r="M15" s="195"/>
      <c r="N15" s="195"/>
      <c r="O15" s="195"/>
    </row>
    <row r="16" spans="1:22" ht="42.75" hidden="1" customHeight="1">
      <c r="A16" s="196" t="s">
        <v>82</v>
      </c>
      <c r="B16" s="197"/>
      <c r="C16" s="197" t="s">
        <v>99</v>
      </c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84" t="s">
        <v>100</v>
      </c>
    </row>
    <row r="17" spans="1:15" ht="51.75" hidden="1" customHeight="1">
      <c r="A17" s="184" t="s">
        <v>97</v>
      </c>
      <c r="B17" s="185"/>
      <c r="C17" s="186">
        <f>O13</f>
        <v>0</v>
      </c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85" t="s">
        <v>89</v>
      </c>
    </row>
    <row r="18" spans="1:15" ht="44.25" hidden="1">
      <c r="A18" s="184" t="s">
        <v>98</v>
      </c>
      <c r="B18" s="185"/>
      <c r="C18" s="187">
        <v>16.3</v>
      </c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85" t="s">
        <v>89</v>
      </c>
    </row>
    <row r="19" spans="1:15" ht="45" hidden="1" thickBot="1">
      <c r="A19" s="188" t="s">
        <v>83</v>
      </c>
      <c r="B19" s="189"/>
      <c r="C19" s="190">
        <f>C17+C18</f>
        <v>16.3</v>
      </c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CB96-0C69-40AC-A691-58A33D9397E4}">
  <sheetPr>
    <tabColor rgb="FF00B050"/>
  </sheetPr>
  <dimension ref="A1:U37"/>
  <sheetViews>
    <sheetView tabSelected="1" view="pageBreakPreview" zoomScale="85" zoomScaleNormal="70" zoomScaleSheetLayoutView="85" workbookViewId="0">
      <pane xSplit="9" ySplit="3" topLeftCell="J4" activePane="bottomRight" state="frozen"/>
      <selection pane="topRight" activeCell="I1" sqref="I1"/>
      <selection pane="bottomLeft" activeCell="A4" sqref="A4"/>
      <selection pane="bottomRight" activeCell="F6" sqref="F6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5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06" t="s">
        <v>199</v>
      </c>
      <c r="B1" s="206"/>
      <c r="C1" s="206"/>
      <c r="D1" s="206"/>
      <c r="E1" s="206"/>
      <c r="F1" s="206"/>
      <c r="G1" s="206"/>
      <c r="H1" s="206"/>
      <c r="I1" s="206"/>
      <c r="J1" s="206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6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4"/>
      <c r="D4" s="177"/>
      <c r="E4" s="169" t="s">
        <v>145</v>
      </c>
      <c r="F4" s="207">
        <v>15</v>
      </c>
      <c r="G4" s="170">
        <v>44287</v>
      </c>
      <c r="H4" s="170">
        <v>44348</v>
      </c>
      <c r="I4" s="170"/>
      <c r="J4" s="171"/>
    </row>
    <row r="5" spans="1:21" ht="18.75" customHeight="1">
      <c r="A5" s="167">
        <v>2</v>
      </c>
      <c r="B5" s="168" t="s">
        <v>157</v>
      </c>
      <c r="C5" s="174"/>
      <c r="D5" s="177"/>
      <c r="E5" s="169" t="s">
        <v>65</v>
      </c>
      <c r="F5" s="207"/>
      <c r="G5" s="170">
        <v>44317</v>
      </c>
      <c r="H5" s="170">
        <v>44348</v>
      </c>
      <c r="I5" s="170"/>
      <c r="J5" s="171"/>
    </row>
    <row r="6" spans="1:21" ht="18.75" customHeight="1">
      <c r="A6" s="167">
        <v>3</v>
      </c>
      <c r="B6" s="168" t="s">
        <v>159</v>
      </c>
      <c r="C6" s="174"/>
      <c r="D6" s="177"/>
      <c r="E6" s="169" t="s">
        <v>158</v>
      </c>
      <c r="F6" s="207"/>
      <c r="G6" s="170">
        <v>44317</v>
      </c>
      <c r="H6" s="170">
        <v>44378</v>
      </c>
      <c r="I6" s="170"/>
      <c r="J6" s="171"/>
    </row>
    <row r="7" spans="1:21" ht="18.75" customHeight="1">
      <c r="A7" s="167">
        <v>4</v>
      </c>
      <c r="B7" s="168" t="s">
        <v>160</v>
      </c>
      <c r="C7" s="174">
        <v>21.44</v>
      </c>
      <c r="D7" s="177"/>
      <c r="E7" s="169" t="s">
        <v>149</v>
      </c>
      <c r="F7" s="207"/>
      <c r="G7" s="170">
        <v>44378</v>
      </c>
      <c r="H7" s="170">
        <v>44531</v>
      </c>
      <c r="I7" s="170"/>
      <c r="J7" s="171"/>
    </row>
    <row r="8" spans="1:21" ht="18.75" customHeight="1">
      <c r="A8" s="167">
        <v>5</v>
      </c>
      <c r="B8" s="168" t="s">
        <v>161</v>
      </c>
      <c r="C8" s="174"/>
      <c r="D8" s="177">
        <v>2</v>
      </c>
      <c r="E8" s="169" t="s">
        <v>144</v>
      </c>
      <c r="F8" s="207"/>
      <c r="G8" s="170">
        <v>44378</v>
      </c>
      <c r="H8" s="170">
        <v>44531</v>
      </c>
      <c r="I8" s="170"/>
      <c r="J8" s="171"/>
    </row>
    <row r="9" spans="1:21" ht="18.75" customHeight="1">
      <c r="A9" s="167">
        <v>6</v>
      </c>
      <c r="B9" s="168" t="s">
        <v>162</v>
      </c>
      <c r="C9" s="174"/>
      <c r="D9" s="177"/>
      <c r="E9" s="169" t="s">
        <v>50</v>
      </c>
      <c r="F9" s="207"/>
      <c r="G9" s="170">
        <v>44317</v>
      </c>
      <c r="H9" s="170">
        <v>44378</v>
      </c>
      <c r="I9" s="170"/>
      <c r="J9" s="171"/>
    </row>
    <row r="10" spans="1:21" ht="18.75" customHeight="1">
      <c r="A10" s="167">
        <v>7</v>
      </c>
      <c r="B10" s="168" t="s">
        <v>164</v>
      </c>
      <c r="C10" s="174">
        <v>1.98</v>
      </c>
      <c r="D10" s="177">
        <v>2</v>
      </c>
      <c r="E10" s="169" t="s">
        <v>163</v>
      </c>
      <c r="F10" s="207"/>
      <c r="G10" s="170">
        <v>44501</v>
      </c>
      <c r="H10" s="170">
        <v>44593</v>
      </c>
      <c r="I10" s="170"/>
      <c r="J10" s="171"/>
    </row>
    <row r="11" spans="1:21" ht="18.75" customHeight="1">
      <c r="A11" s="167">
        <v>8</v>
      </c>
      <c r="B11" s="168" t="s">
        <v>166</v>
      </c>
      <c r="C11" s="174">
        <v>5</v>
      </c>
      <c r="D11" s="177"/>
      <c r="E11" s="169" t="s">
        <v>165</v>
      </c>
      <c r="F11" s="207"/>
      <c r="G11" s="170">
        <v>44501</v>
      </c>
      <c r="H11" s="170">
        <v>44593</v>
      </c>
      <c r="I11" s="170"/>
      <c r="J11" s="171"/>
    </row>
    <row r="12" spans="1:21" ht="18.75" customHeight="1">
      <c r="A12" s="167">
        <v>9</v>
      </c>
      <c r="B12" s="168" t="s">
        <v>167</v>
      </c>
      <c r="C12" s="174">
        <v>4.5999999999999996</v>
      </c>
      <c r="D12" s="177"/>
      <c r="E12" s="169" t="s">
        <v>50</v>
      </c>
      <c r="F12" s="207"/>
      <c r="G12" s="170">
        <v>44562</v>
      </c>
      <c r="H12" s="170">
        <v>44621</v>
      </c>
      <c r="I12" s="170"/>
      <c r="J12" s="171"/>
    </row>
    <row r="13" spans="1:21" ht="18.75" customHeight="1">
      <c r="A13" s="167">
        <v>10</v>
      </c>
      <c r="B13" s="168" t="s">
        <v>168</v>
      </c>
      <c r="C13" s="174">
        <v>1.2050000000000001</v>
      </c>
      <c r="D13" s="177"/>
      <c r="E13" s="169" t="s">
        <v>50</v>
      </c>
      <c r="F13" s="207"/>
      <c r="G13" s="170">
        <v>44531</v>
      </c>
      <c r="H13" s="170">
        <v>44621</v>
      </c>
      <c r="I13" s="170"/>
      <c r="J13" s="171"/>
    </row>
    <row r="14" spans="1:21" ht="18.75" customHeight="1">
      <c r="A14" s="167">
        <v>11</v>
      </c>
      <c r="B14" s="168" t="s">
        <v>147</v>
      </c>
      <c r="C14" s="174">
        <v>0.66924000000000006</v>
      </c>
      <c r="D14" s="177"/>
      <c r="E14" s="169" t="s">
        <v>172</v>
      </c>
      <c r="F14" s="207"/>
      <c r="G14" s="170">
        <v>44348</v>
      </c>
      <c r="H14" s="170">
        <v>44409</v>
      </c>
      <c r="I14" s="170"/>
      <c r="J14" s="171"/>
    </row>
    <row r="15" spans="1:21" ht="18.75" customHeight="1">
      <c r="A15" s="167">
        <v>12</v>
      </c>
      <c r="B15" s="168" t="s">
        <v>174</v>
      </c>
      <c r="C15" s="174">
        <v>0.50700000000000001</v>
      </c>
      <c r="D15" s="177"/>
      <c r="E15" s="169" t="s">
        <v>173</v>
      </c>
      <c r="F15" s="207"/>
      <c r="G15" s="170">
        <v>44470</v>
      </c>
      <c r="H15" s="170">
        <v>44501</v>
      </c>
      <c r="I15" s="170"/>
      <c r="J15" s="171"/>
    </row>
    <row r="16" spans="1:21" ht="18.75" customHeight="1">
      <c r="A16" s="167">
        <v>13</v>
      </c>
      <c r="B16" s="168" t="s">
        <v>175</v>
      </c>
      <c r="C16" s="174">
        <v>0.3654</v>
      </c>
      <c r="D16" s="177"/>
      <c r="E16" s="169" t="s">
        <v>172</v>
      </c>
      <c r="F16" s="207"/>
      <c r="G16" s="170">
        <v>44531</v>
      </c>
      <c r="H16" s="170">
        <v>44593</v>
      </c>
      <c r="I16" s="170"/>
      <c r="J16" s="171"/>
    </row>
    <row r="17" spans="1:10" ht="18.75" customHeight="1">
      <c r="A17" s="167">
        <v>14</v>
      </c>
      <c r="B17" s="168" t="s">
        <v>176</v>
      </c>
      <c r="C17" s="174">
        <v>0.56784000000000001</v>
      </c>
      <c r="D17" s="177"/>
      <c r="E17" s="169" t="s">
        <v>172</v>
      </c>
      <c r="F17" s="207"/>
      <c r="G17" s="170"/>
      <c r="H17" s="170"/>
      <c r="I17" s="170"/>
      <c r="J17" s="171"/>
    </row>
    <row r="18" spans="1:10" ht="18.75" customHeight="1">
      <c r="A18" s="167">
        <v>15</v>
      </c>
      <c r="B18" s="168" t="s">
        <v>177</v>
      </c>
      <c r="C18" s="174">
        <v>0.16224</v>
      </c>
      <c r="D18" s="177"/>
      <c r="E18" s="169" t="s">
        <v>173</v>
      </c>
      <c r="F18" s="207"/>
      <c r="G18" s="170">
        <v>44593</v>
      </c>
      <c r="H18" s="170">
        <v>44256</v>
      </c>
      <c r="I18" s="170"/>
      <c r="J18" s="171"/>
    </row>
    <row r="19" spans="1:10" ht="18.75" customHeight="1">
      <c r="A19" s="167">
        <v>16</v>
      </c>
      <c r="B19" s="168" t="s">
        <v>179</v>
      </c>
      <c r="C19" s="174">
        <v>0.15209999999999999</v>
      </c>
      <c r="D19" s="177"/>
      <c r="E19" s="169" t="s">
        <v>178</v>
      </c>
      <c r="F19" s="207"/>
      <c r="G19" s="170">
        <v>44593</v>
      </c>
      <c r="H19" s="170">
        <v>44256</v>
      </c>
      <c r="I19" s="170"/>
      <c r="J19" s="171"/>
    </row>
    <row r="20" spans="1:10" ht="18.75" customHeight="1">
      <c r="A20" s="167">
        <v>17</v>
      </c>
      <c r="B20" s="168" t="s">
        <v>180</v>
      </c>
      <c r="C20" s="174">
        <v>0.12168000000000001</v>
      </c>
      <c r="D20" s="177"/>
      <c r="E20" s="169" t="s">
        <v>173</v>
      </c>
      <c r="F20" s="207"/>
      <c r="G20" s="170">
        <v>44501</v>
      </c>
      <c r="H20" s="170">
        <v>44562</v>
      </c>
      <c r="I20" s="170"/>
      <c r="J20" s="171"/>
    </row>
    <row r="21" spans="1:10" ht="18.75" customHeight="1">
      <c r="A21" s="167">
        <v>18</v>
      </c>
      <c r="B21" s="168" t="s">
        <v>181</v>
      </c>
      <c r="C21" s="174">
        <v>0.1014</v>
      </c>
      <c r="D21" s="177"/>
      <c r="E21" s="169" t="s">
        <v>172</v>
      </c>
      <c r="F21" s="207"/>
      <c r="G21" s="170"/>
      <c r="H21" s="170"/>
      <c r="I21" s="170"/>
      <c r="J21" s="171"/>
    </row>
    <row r="22" spans="1:10" ht="18.75" customHeight="1">
      <c r="A22" s="167">
        <v>19</v>
      </c>
      <c r="B22" s="168" t="s">
        <v>183</v>
      </c>
      <c r="C22" s="174">
        <v>0</v>
      </c>
      <c r="D22" s="177"/>
      <c r="E22" s="169" t="s">
        <v>182</v>
      </c>
      <c r="F22" s="207"/>
      <c r="G22" s="170">
        <v>44013</v>
      </c>
      <c r="H22" s="170">
        <v>44075</v>
      </c>
      <c r="I22" s="170"/>
      <c r="J22" s="171"/>
    </row>
    <row r="23" spans="1:10" ht="18.75" customHeight="1">
      <c r="A23" s="167">
        <v>20</v>
      </c>
      <c r="B23" s="168" t="s">
        <v>184</v>
      </c>
      <c r="C23" s="174">
        <v>0</v>
      </c>
      <c r="D23" s="177">
        <v>3</v>
      </c>
      <c r="E23" s="169" t="s">
        <v>182</v>
      </c>
      <c r="F23" s="207"/>
      <c r="G23" s="170">
        <v>43922</v>
      </c>
      <c r="H23" s="170">
        <v>43983</v>
      </c>
      <c r="I23" s="170"/>
      <c r="J23" s="171"/>
    </row>
    <row r="24" spans="1:10" ht="18.75" customHeight="1">
      <c r="A24" s="167">
        <v>21</v>
      </c>
      <c r="B24" s="168" t="s">
        <v>185</v>
      </c>
      <c r="C24" s="174">
        <v>0.73199999999999998</v>
      </c>
      <c r="D24" s="177"/>
      <c r="E24" s="169" t="s">
        <v>151</v>
      </c>
      <c r="F24" s="207"/>
      <c r="G24" s="170">
        <v>43922</v>
      </c>
      <c r="H24" s="170">
        <v>43983</v>
      </c>
      <c r="I24" s="170"/>
      <c r="J24" s="171"/>
    </row>
    <row r="25" spans="1:10" ht="18.75" customHeight="1">
      <c r="A25" s="167">
        <v>22</v>
      </c>
      <c r="B25" s="168" t="s">
        <v>186</v>
      </c>
      <c r="C25" s="174">
        <v>0.12</v>
      </c>
      <c r="D25" s="177"/>
      <c r="E25" s="169" t="s">
        <v>151</v>
      </c>
      <c r="F25" s="207"/>
      <c r="G25" s="170"/>
      <c r="H25" s="170"/>
      <c r="I25" s="170"/>
      <c r="J25" s="171"/>
    </row>
    <row r="26" spans="1:10" ht="18.75" customHeight="1">
      <c r="A26" s="167">
        <v>23</v>
      </c>
      <c r="B26" s="168" t="s">
        <v>187</v>
      </c>
      <c r="C26" s="174">
        <v>5.3999999999999999E-2</v>
      </c>
      <c r="D26" s="177"/>
      <c r="E26" s="169" t="s">
        <v>151</v>
      </c>
      <c r="F26" s="207"/>
      <c r="G26" s="170">
        <v>44317</v>
      </c>
      <c r="H26" s="170">
        <v>44317</v>
      </c>
      <c r="I26" s="170"/>
      <c r="J26" s="171"/>
    </row>
    <row r="27" spans="1:10" ht="18.75" customHeight="1">
      <c r="A27" s="167">
        <v>24</v>
      </c>
      <c r="B27" s="168" t="s">
        <v>188</v>
      </c>
      <c r="C27" s="174">
        <v>4.5</v>
      </c>
      <c r="D27" s="177"/>
      <c r="E27" s="169" t="s">
        <v>65</v>
      </c>
      <c r="F27" s="207"/>
      <c r="G27" s="170">
        <v>44378</v>
      </c>
      <c r="H27" s="170">
        <v>44440</v>
      </c>
      <c r="I27" s="170"/>
      <c r="J27" s="171"/>
    </row>
    <row r="28" spans="1:10" ht="18.75" customHeight="1">
      <c r="A28" s="167">
        <v>25</v>
      </c>
      <c r="B28" s="168" t="s">
        <v>189</v>
      </c>
      <c r="C28" s="174">
        <v>0</v>
      </c>
      <c r="D28" s="177"/>
      <c r="E28" s="169" t="s">
        <v>149</v>
      </c>
      <c r="F28" s="207"/>
      <c r="G28" s="170">
        <v>44136</v>
      </c>
      <c r="H28" s="170">
        <v>44197</v>
      </c>
      <c r="I28" s="170"/>
      <c r="J28" s="171"/>
    </row>
    <row r="29" spans="1:10" ht="18.75" customHeight="1">
      <c r="A29" s="167">
        <v>26</v>
      </c>
      <c r="B29" s="168" t="s">
        <v>190</v>
      </c>
      <c r="C29" s="174">
        <v>0</v>
      </c>
      <c r="D29" s="177"/>
      <c r="E29" s="169" t="s">
        <v>149</v>
      </c>
      <c r="F29" s="207"/>
      <c r="G29" s="170">
        <v>44105</v>
      </c>
      <c r="H29" s="170">
        <v>44136</v>
      </c>
      <c r="I29" s="170"/>
      <c r="J29" s="171"/>
    </row>
    <row r="30" spans="1:10" ht="18.75" customHeight="1">
      <c r="A30" s="167">
        <v>27</v>
      </c>
      <c r="B30" s="168" t="s">
        <v>191</v>
      </c>
      <c r="C30" s="174">
        <v>0</v>
      </c>
      <c r="D30" s="177"/>
      <c r="E30" s="169" t="s">
        <v>149</v>
      </c>
      <c r="F30" s="207"/>
      <c r="G30" s="170">
        <v>44166</v>
      </c>
      <c r="H30" s="170">
        <v>44197</v>
      </c>
      <c r="I30" s="170"/>
      <c r="J30" s="171"/>
    </row>
    <row r="31" spans="1:10" ht="18.75" customHeight="1">
      <c r="A31" s="167">
        <v>28</v>
      </c>
      <c r="B31" s="168" t="s">
        <v>193</v>
      </c>
      <c r="C31" s="174">
        <v>14</v>
      </c>
      <c r="D31" s="177"/>
      <c r="E31" s="169" t="s">
        <v>192</v>
      </c>
      <c r="F31" s="207"/>
      <c r="G31" s="170">
        <v>43922</v>
      </c>
      <c r="H31" s="170">
        <v>43983</v>
      </c>
      <c r="I31" s="170"/>
      <c r="J31" s="171"/>
    </row>
    <row r="32" spans="1:10" ht="18.75" customHeight="1">
      <c r="A32" s="167">
        <v>29</v>
      </c>
      <c r="B32" s="168" t="s">
        <v>194</v>
      </c>
      <c r="C32" s="174">
        <v>0.41574</v>
      </c>
      <c r="D32" s="177"/>
      <c r="E32" s="169" t="s">
        <v>172</v>
      </c>
      <c r="F32" s="207"/>
      <c r="G32" s="170">
        <v>44075</v>
      </c>
      <c r="H32" s="170">
        <v>44105</v>
      </c>
      <c r="I32" s="170"/>
      <c r="J32" s="171"/>
    </row>
    <row r="33" spans="1:10" ht="18.75" customHeight="1">
      <c r="A33" s="167">
        <v>30</v>
      </c>
      <c r="B33" s="168" t="s">
        <v>195</v>
      </c>
      <c r="C33" s="174">
        <v>0</v>
      </c>
      <c r="D33" s="177"/>
      <c r="E33" s="169" t="s">
        <v>150</v>
      </c>
      <c r="F33" s="207"/>
      <c r="G33" s="170">
        <v>43922</v>
      </c>
      <c r="H33" s="170">
        <v>44256</v>
      </c>
      <c r="I33" s="170"/>
      <c r="J33" s="171"/>
    </row>
    <row r="34" spans="1:10" ht="18.75" customHeight="1">
      <c r="A34" s="167">
        <v>31</v>
      </c>
      <c r="B34" s="168" t="s">
        <v>196</v>
      </c>
      <c r="C34" s="174">
        <v>0</v>
      </c>
      <c r="D34" s="177"/>
      <c r="E34" s="169" t="s">
        <v>148</v>
      </c>
      <c r="F34" s="207"/>
      <c r="G34" s="170"/>
      <c r="H34" s="170"/>
      <c r="I34" s="170"/>
      <c r="J34" s="171"/>
    </row>
    <row r="35" spans="1:10" ht="18.75" customHeight="1">
      <c r="A35" s="167">
        <v>32</v>
      </c>
      <c r="B35" s="168" t="s">
        <v>198</v>
      </c>
      <c r="C35" s="174">
        <v>0</v>
      </c>
      <c r="D35" s="177">
        <v>3</v>
      </c>
      <c r="E35" s="169" t="s">
        <v>197</v>
      </c>
      <c r="F35" s="207"/>
      <c r="G35" s="170">
        <v>43922</v>
      </c>
      <c r="H35" s="170">
        <v>44013</v>
      </c>
      <c r="I35" s="170"/>
      <c r="J35" s="171"/>
    </row>
    <row r="36" spans="1:10" ht="18.75">
      <c r="A36" s="172"/>
      <c r="B36" s="173"/>
      <c r="C36" s="173"/>
      <c r="D36" s="178"/>
      <c r="E36" s="173"/>
      <c r="F36" s="173"/>
      <c r="G36" s="173"/>
      <c r="H36" s="173"/>
      <c r="I36" s="173"/>
      <c r="J36" s="173"/>
    </row>
    <row r="37" spans="1:10" ht="18.75">
      <c r="A37" s="172"/>
      <c r="B37" s="173"/>
      <c r="C37" s="173"/>
      <c r="D37" s="178"/>
      <c r="E37" s="173"/>
      <c r="F37" s="173"/>
      <c r="G37" s="173"/>
      <c r="H37" s="173"/>
      <c r="I37" s="173"/>
      <c r="J37" s="173"/>
    </row>
  </sheetData>
  <mergeCells count="1">
    <mergeCell ref="A1:J1"/>
  </mergeCells>
  <conditionalFormatting sqref="F4:F35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{6A6CE001-57C6-4B9A-839C-0957D0396DC7}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6CE001-57C6-4B9A-839C-0957D0396DC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F4:F35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536E-4353-47B1-B03D-708B61D1D694}">
  <dimension ref="B2:I35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NGUYEN VAN_Chung1</cp:lastModifiedBy>
  <cp:lastPrinted>2021-04-01T07:32:06Z</cp:lastPrinted>
  <dcterms:created xsi:type="dcterms:W3CDTF">2019-03-24T15:09:22Z</dcterms:created>
  <dcterms:modified xsi:type="dcterms:W3CDTF">2021-06-03T06:54:41Z</dcterms:modified>
</cp:coreProperties>
</file>