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Web Developer Class/Web Developer I + II B7/Project/04.Development/"/>
    </mc:Choice>
  </mc:AlternateContent>
  <xr:revisionPtr revIDLastSave="0" documentId="13_ncr:1_{42E8F9B7-7471-D246-A0CD-609D4C81864A}" xr6:coauthVersionLast="47" xr6:coauthVersionMax="47" xr10:uidLastSave="{00000000-0000-0000-0000-000000000000}"/>
  <bookViews>
    <workbookView xWindow="680" yWindow="-20340" windowWidth="30800" windowHeight="1902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Schedule!$A$5:$K$143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J138" i="1"/>
  <c r="J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J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G40" i="1"/>
  <c r="G41" i="1"/>
  <c r="G42" i="1"/>
  <c r="G43" i="1"/>
  <c r="J34" i="1"/>
  <c r="J35" i="1"/>
  <c r="J40" i="1"/>
  <c r="J41" i="1"/>
  <c r="J42" i="1"/>
  <c r="J52" i="1"/>
  <c r="J53" i="1"/>
  <c r="J54" i="1"/>
  <c r="J71" i="1"/>
  <c r="J72" i="1"/>
  <c r="K8" i="1"/>
  <c r="J36" i="1"/>
  <c r="J37" i="1"/>
  <c r="J38" i="1"/>
  <c r="J39" i="1"/>
  <c r="J43" i="1"/>
  <c r="J44" i="1"/>
  <c r="J45" i="1"/>
  <c r="J46" i="1"/>
  <c r="J47" i="1"/>
  <c r="J48" i="1"/>
  <c r="J49" i="1"/>
  <c r="J50" i="1"/>
  <c r="J51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G36" i="1"/>
  <c r="G37" i="1"/>
  <c r="G38" i="1"/>
  <c r="G39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35" i="1"/>
  <c r="C2" i="6"/>
  <c r="C2" i="4"/>
  <c r="C2" i="2"/>
  <c r="C2" i="1"/>
  <c r="C2" i="9"/>
  <c r="J33" i="1"/>
  <c r="G33" i="1"/>
  <c r="J32" i="1"/>
  <c r="G32" i="1"/>
  <c r="J31" i="1"/>
  <c r="G31" i="1"/>
  <c r="J30" i="1"/>
  <c r="G30" i="1"/>
  <c r="J29" i="1"/>
  <c r="G29" i="1"/>
  <c r="J28" i="1"/>
  <c r="G28" i="1"/>
  <c r="J10" i="1"/>
  <c r="G10" i="1"/>
  <c r="J9" i="1"/>
  <c r="G9" i="1"/>
  <c r="J17" i="1"/>
  <c r="G17" i="1"/>
  <c r="J18" i="1"/>
  <c r="G18" i="1"/>
  <c r="J26" i="1"/>
  <c r="G26" i="1"/>
  <c r="J24" i="1"/>
  <c r="G24" i="1"/>
  <c r="J23" i="1"/>
  <c r="G23" i="1"/>
  <c r="J22" i="1"/>
  <c r="G22" i="1"/>
  <c r="J21" i="1"/>
  <c r="G21" i="1"/>
  <c r="J20" i="1"/>
  <c r="G20" i="1"/>
  <c r="G6" i="1"/>
  <c r="J27" i="1"/>
  <c r="G27" i="1"/>
  <c r="J25" i="1"/>
  <c r="G25" i="1"/>
  <c r="J19" i="1"/>
  <c r="G19" i="1"/>
  <c r="J16" i="1"/>
  <c r="G16" i="1"/>
  <c r="P3" i="9"/>
  <c r="J11" i="1"/>
  <c r="J12" i="1"/>
  <c r="J13" i="1"/>
  <c r="J14" i="1"/>
  <c r="J15" i="1"/>
  <c r="J73" i="1"/>
  <c r="J74" i="1"/>
  <c r="G7" i="1"/>
  <c r="G8" i="1"/>
  <c r="G11" i="1"/>
  <c r="G12" i="1"/>
  <c r="G13" i="1"/>
  <c r="G14" i="1"/>
  <c r="G15" i="1"/>
  <c r="G73" i="1"/>
  <c r="G74" i="1"/>
  <c r="J7" i="1"/>
  <c r="J8" i="1"/>
  <c r="J139" i="1"/>
  <c r="J140" i="1"/>
  <c r="J6" i="1"/>
  <c r="G139" i="1"/>
  <c r="G140" i="1"/>
  <c r="J141" i="1"/>
  <c r="G142" i="1" l="1"/>
  <c r="G143" i="1" s="1"/>
</calcChain>
</file>

<file path=xl/sharedStrings.xml><?xml version="1.0" encoding="utf-8"?>
<sst xmlns="http://schemas.openxmlformats.org/spreadsheetml/2006/main" count="331" uniqueCount="178">
  <si>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</si>
  <si>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</si>
  <si>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</si>
  <si>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</si>
  <si>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</si>
  <si>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</si>
  <si>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</si>
  <si>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</si>
  <si>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</si>
  <si>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</si>
  <si>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</si>
  <si>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</si>
  <si>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</si>
  <si>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</si>
  <si>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</si>
  <si>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</si>
  <si>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</si>
  <si>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</si>
  <si>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</si>
  <si>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</si>
  <si>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</si>
  <si>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</si>
  <si>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</si>
  <si>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</si>
  <si>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</si>
  <si>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</si>
  <si>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</si>
  <si>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</si>
  <si>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</si>
  <si>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</si>
  <si>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</si>
  <si>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</si>
  <si>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</si>
  <si>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</si>
  <si>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</si>
  <si>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</si>
  <si>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</si>
  <si>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</si>
  <si>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</si>
  <si>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</si>
  <si>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</si>
  <si>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</si>
  <si>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</si>
  <si>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</si>
  <si>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</si>
  <si>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</si>
  <si>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</si>
  <si>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</si>
  <si>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</si>
  <si>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</si>
  <si>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</si>
  <si>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</si>
  <si>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</si>
  <si>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</si>
  <si>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</si>
  <si>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</si>
  <si>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</si>
  <si>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</si>
  <si>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</si>
  <si>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</si>
  <si>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</si>
  <si>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</si>
  <si>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</si>
  <si>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</si>
  <si>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</si>
  <si>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</si>
  <si>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</si>
  <si>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</si>
  <si>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</si>
  <si>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</si>
  <si>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</si>
  <si>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</si>
  <si>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</si>
  <si>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</si>
  <si>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</si>
  <si>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</si>
  <si>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</si>
  <si>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</si>
  <si>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</si>
  <si>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</si>
  <si>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</si>
  <si>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</si>
  <si>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</si>
  <si>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</si>
  <si>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</si>
  <si>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</si>
  <si>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</si>
  <si>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</si>
  <si>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</si>
  <si>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</si>
  <si>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</si>
  <si>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</si>
  <si>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</si>
  <si>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</si>
  <si>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</si>
  <si>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</si>
  <si>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</si>
  <si>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</si>
  <si>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</si>
  <si>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</si>
  <si>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</si>
  <si>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</si>
  <si>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</si>
  <si>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</si>
  <si>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</si>
  <si>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</si>
  <si>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</si>
  <si>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</si>
  <si>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</si>
  <si>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</si>
  <si>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</si>
  <si>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</si>
  <si>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</si>
  <si>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</si>
  <si>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</si>
  <si>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Favourite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</si>
  <si>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</si>
  <si>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</si>
  <si>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</si>
  <si>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</si>
  <si>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</si>
  <si>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</si>
  <si>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</si>
  <si>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</si>
  <si>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</si>
  <si>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</si>
  <si>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</si>
  <si>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</si>
  <si>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</si>
  <si>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</si>
  <si>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</si>
  <si>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</si>
  <si>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</si>
  <si>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</si>
  <si>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</si>
  <si>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</si>
  <si>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</si>
  <si>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</si>
  <si>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</si>
  <si>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</si>
  <si>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</si>
  <si>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</si>
  <si>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</si>
  <si>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IN:Video List</t>
  </si>
  <si>
    <t>IN:Video Upload</t>
  </si>
  <si>
    <t>IN:Video Info</t>
  </si>
  <si>
    <t>IN:Edit Video</t>
  </si>
  <si>
    <t>IN:Quizz List</t>
  </si>
  <si>
    <t>IN:Quiz Update</t>
  </si>
  <si>
    <t>IN:Quiz View</t>
  </si>
  <si>
    <t>IN:Script Update</t>
  </si>
  <si>
    <t>AD: Review Appeal</t>
  </si>
  <si>
    <t>AD: Instructor List</t>
  </si>
  <si>
    <t>IN:Profile ( Edit mode)</t>
  </si>
  <si>
    <t>AD:Profile ( View mode)</t>
  </si>
  <si>
    <t>AD:Video List</t>
  </si>
  <si>
    <t>AD:Video View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</si>
  <si>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</si>
  <si>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</si>
  <si>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</si>
  <si>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</si>
  <si>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</si>
  <si>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</si>
  <si>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</si>
  <si>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</si>
  <si>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</si>
  <si>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Move to Dashboard</t>
  </si>
  <si>
    <t>IN:Community(Rate &amp; Review)</t>
  </si>
  <si>
    <t>AD:Request Instuctor List</t>
  </si>
  <si>
    <t>AD:Course List</t>
  </si>
  <si>
    <t>AD:Course Detail</t>
  </si>
  <si>
    <t>SSS</t>
  </si>
  <si>
    <t>AD:Order List</t>
  </si>
  <si>
    <t>AD:Orde Detail</t>
  </si>
  <si>
    <t>IN:Order List</t>
  </si>
  <si>
    <t>IN:Orde Detail</t>
  </si>
  <si>
    <t>IN:Course Upload</t>
  </si>
  <si>
    <t>IN:Course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</si>
</sst>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4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 applyBorder="1"/>
    <xf numFmtId="0" fontId="21" fillId="6" borderId="0" xfId="0" applyFont="1" applyFill="1" applyBorder="1"/>
    <xf numFmtId="0" fontId="21" fillId="7" borderId="0" xfId="0" applyFont="1" applyFill="1" applyBorder="1"/>
    <xf numFmtId="0" fontId="21" fillId="0" borderId="0" xfId="0" applyFont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 applyBorder="1"/>
    <xf numFmtId="0" fontId="21" fillId="9" borderId="0" xfId="0" applyFont="1" applyFill="1" applyBorder="1"/>
    <xf numFmtId="0" fontId="3" fillId="11" borderId="27" xfId="0" applyFont="1" applyFill="1" applyBorder="1"/>
    <xf numFmtId="0" fontId="4" fillId="11" borderId="0" xfId="0" applyFont="1" applyFill="1" applyBorder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4" fillId="11" borderId="0" xfId="0" applyFont="1" applyFill="1"/>
    <xf numFmtId="0" fontId="0" fillId="11" borderId="28" xfId="0" applyFill="1" applyBorder="1"/>
    <xf numFmtId="0" fontId="0" fillId="11" borderId="0" xfId="0" applyFill="1" applyBorder="1"/>
    <xf numFmtId="0" fontId="4" fillId="11" borderId="0" xfId="0" quotePrefix="1" applyFont="1" applyFill="1" applyBorder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 applyBorder="1"/>
    <xf numFmtId="0" fontId="4" fillId="12" borderId="0" xfId="0" applyFont="1" applyFill="1" applyBorder="1"/>
    <xf numFmtId="16" fontId="4" fillId="12" borderId="0" xfId="0" quotePrefix="1" applyNumberFormat="1" applyFont="1" applyFill="1" applyBorder="1"/>
    <xf numFmtId="0" fontId="4" fillId="12" borderId="28" xfId="0" applyFont="1" applyFill="1" applyBorder="1"/>
    <xf numFmtId="0" fontId="4" fillId="12" borderId="0" xfId="0" quotePrefix="1" applyFont="1" applyFill="1" applyBorder="1"/>
    <xf numFmtId="0" fontId="4" fillId="12" borderId="0" xfId="0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NumberFormat="1" applyFont="1" applyFill="1" applyBorder="1"/>
    <xf numFmtId="0" fontId="3" fillId="0" borderId="44" xfId="0" applyFont="1" applyFill="1" applyBorder="1"/>
    <xf numFmtId="0" fontId="3" fillId="14" borderId="7" xfId="0" applyFont="1" applyFill="1" applyBorder="1"/>
    <xf numFmtId="0" fontId="3" fillId="6" borderId="7" xfId="0" applyFont="1" applyFill="1" applyBorder="1"/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9" fontId="3" fillId="15" borderId="10" xfId="1" applyFont="1" applyFill="1" applyBorder="1"/>
    <xf numFmtId="0" fontId="23" fillId="0" borderId="0" xfId="0" applyFont="1"/>
    <xf numFmtId="0" fontId="22" fillId="0" borderId="8" xfId="0" applyFont="1" applyBorder="1"/>
    <xf numFmtId="0" fontId="3" fillId="16" borderId="8" xfId="0" applyFont="1" applyFill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I43" sqref="I43"/>
    </sheetView>
  </sheetViews>
  <sheetFormatPr baseColWidth="10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" x14ac:dyDescent="0.2">
      <c r="A19" s="133" t="s">
        <v>22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5"/>
    </row>
    <row r="20" spans="1:14" x14ac:dyDescent="0.2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7" x14ac:dyDescent="0.55000000000000004">
      <c r="A22" s="130" t="s">
        <v>45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</row>
    <row r="23" spans="1:14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">
      <c r="A40" s="13"/>
      <c r="B40" s="6"/>
      <c r="C40" s="6"/>
      <c r="D40" s="6"/>
      <c r="E40" s="6" t="s">
        <v>137</v>
      </c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4" x14ac:dyDescent="0.3">
      <c r="A42" s="13"/>
      <c r="B42" s="128" t="s">
        <v>19</v>
      </c>
      <c r="C42" s="128"/>
      <c r="D42" s="20">
        <v>1</v>
      </c>
      <c r="E42" s="76" t="s">
        <v>46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25">
      <c r="A43" s="13"/>
      <c r="B43" s="6"/>
      <c r="C43" s="6"/>
      <c r="D43" s="20">
        <v>2</v>
      </c>
      <c r="E43" s="76" t="s">
        <v>47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25">
      <c r="A44" s="13"/>
      <c r="B44" s="6"/>
      <c r="C44" s="6"/>
      <c r="D44" s="20">
        <v>3</v>
      </c>
      <c r="E44" s="76" t="s">
        <v>48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25">
      <c r="A45" s="13"/>
      <c r="B45" s="6"/>
      <c r="C45" s="6"/>
      <c r="D45" s="20">
        <v>4</v>
      </c>
      <c r="E45" s="76" t="s">
        <v>49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25">
      <c r="A46" s="13"/>
      <c r="B46" s="6"/>
      <c r="C46" s="6"/>
      <c r="D46" s="20">
        <v>5</v>
      </c>
      <c r="E46" s="77" t="s">
        <v>50</v>
      </c>
      <c r="F46" s="6"/>
      <c r="G46" s="6"/>
      <c r="H46" s="6"/>
      <c r="I46" s="6"/>
      <c r="J46" s="6"/>
      <c r="K46" s="6"/>
      <c r="L46" s="6"/>
      <c r="M46" s="6"/>
      <c r="N46" s="14"/>
    </row>
    <row r="47" spans="1:14" ht="21" x14ac:dyDescent="0.25">
      <c r="A47" s="13"/>
      <c r="B47" s="6"/>
      <c r="C47" s="6"/>
      <c r="D47" s="20">
        <v>6</v>
      </c>
      <c r="E47" s="77" t="s">
        <v>51</v>
      </c>
      <c r="F47" s="6"/>
      <c r="G47" s="6"/>
      <c r="H47" s="6"/>
      <c r="I47" s="6"/>
      <c r="J47" s="6"/>
      <c r="K47" s="6"/>
      <c r="L47" s="6"/>
      <c r="M47" s="6"/>
      <c r="N47" s="14"/>
    </row>
    <row r="48" spans="1:14" ht="19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129" t="s">
        <v>21</v>
      </c>
      <c r="L48" s="129"/>
      <c r="M48" s="19">
        <v>44740</v>
      </c>
      <c r="N48" s="14"/>
    </row>
    <row r="49" spans="1:14" ht="19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129" t="s">
        <v>20</v>
      </c>
      <c r="L49" s="129"/>
      <c r="M49" s="19"/>
      <c r="N49" s="14"/>
    </row>
    <row r="50" spans="1:14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7" thickBot="1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A5" zoomScaleNormal="100" zoomScaleSheetLayoutView="100" workbookViewId="0">
      <selection activeCell="D26" sqref="D26:J26"/>
    </sheetView>
  </sheetViews>
  <sheetFormatPr baseColWidth="10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6" t="s">
        <v>44</v>
      </c>
      <c r="B2" s="137"/>
      <c r="C2" s="140" t="str">
        <f>Cover!E40</f>
        <v xml:space="preserve">Level Up 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27" t="s">
        <v>21</v>
      </c>
      <c r="P2" s="144">
        <v>44740</v>
      </c>
      <c r="Q2" s="145"/>
    </row>
    <row r="3" spans="1:17" ht="34" customHeight="1" thickBot="1" x14ac:dyDescent="0.25">
      <c r="A3" s="138"/>
      <c r="B3" s="139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8" t="s">
        <v>20</v>
      </c>
      <c r="P3" s="146">
        <f ca="1">NOW()</f>
        <v>44750.820998726849</v>
      </c>
      <c r="Q3" s="147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72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4" x14ac:dyDescent="0.3">
      <c r="A7" s="24"/>
      <c r="B7" s="9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4" x14ac:dyDescent="0.3">
      <c r="A8" s="106"/>
      <c r="B8" s="107"/>
      <c r="C8" s="108" t="s">
        <v>102</v>
      </c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10"/>
    </row>
    <row r="9" spans="1:17" ht="24" x14ac:dyDescent="0.3">
      <c r="A9" s="106"/>
      <c r="B9" s="108"/>
      <c r="C9" s="108"/>
      <c r="D9" s="111">
        <v>1</v>
      </c>
      <c r="E9" s="111" t="s">
        <v>52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10"/>
    </row>
    <row r="10" spans="1:17" ht="24" x14ac:dyDescent="0.3">
      <c r="A10" s="106"/>
      <c r="B10" s="108"/>
      <c r="C10" s="108"/>
      <c r="D10" s="111">
        <v>2</v>
      </c>
      <c r="E10" s="108" t="s">
        <v>53</v>
      </c>
      <c r="F10" s="108" t="s">
        <v>55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10"/>
    </row>
    <row r="11" spans="1:17" ht="24" x14ac:dyDescent="0.3">
      <c r="A11" s="106"/>
      <c r="B11" s="108"/>
      <c r="C11" s="108"/>
      <c r="D11" s="111">
        <v>3</v>
      </c>
      <c r="E11" s="108" t="s">
        <v>61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10"/>
    </row>
    <row r="12" spans="1:17" ht="24" x14ac:dyDescent="0.3">
      <c r="A12" s="106"/>
      <c r="B12" s="108"/>
      <c r="C12" s="108"/>
      <c r="D12" s="111">
        <v>4</v>
      </c>
      <c r="E12" s="108" t="s">
        <v>66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0"/>
    </row>
    <row r="13" spans="1:17" ht="24" x14ac:dyDescent="0.3">
      <c r="A13" s="106"/>
      <c r="B13" s="108"/>
      <c r="C13" s="108"/>
      <c r="D13" s="111">
        <v>5</v>
      </c>
      <c r="E13" s="108" t="s">
        <v>67</v>
      </c>
      <c r="F13" s="112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10"/>
    </row>
    <row r="14" spans="1:17" ht="24" x14ac:dyDescent="0.3">
      <c r="A14" s="106"/>
      <c r="B14" s="108"/>
      <c r="C14" s="108"/>
      <c r="D14" s="111">
        <v>6</v>
      </c>
      <c r="E14" s="108" t="s">
        <v>59</v>
      </c>
      <c r="F14" s="112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10"/>
    </row>
    <row r="15" spans="1:17" ht="24" x14ac:dyDescent="0.3">
      <c r="A15" s="106"/>
      <c r="B15" s="108"/>
      <c r="C15" s="108"/>
      <c r="D15" s="111"/>
      <c r="E15" s="108" t="s">
        <v>68</v>
      </c>
      <c r="F15" s="112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10"/>
    </row>
    <row r="16" spans="1:17" ht="24" x14ac:dyDescent="0.3">
      <c r="A16" s="106"/>
      <c r="B16" s="108"/>
      <c r="C16" s="108"/>
      <c r="D16" s="111">
        <v>7</v>
      </c>
      <c r="E16" s="108" t="s">
        <v>58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10"/>
    </row>
    <row r="17" spans="1:17" ht="24" x14ac:dyDescent="0.3">
      <c r="A17" s="106"/>
      <c r="B17" s="108"/>
      <c r="C17" s="108"/>
      <c r="D17" s="111">
        <v>8</v>
      </c>
      <c r="E17" s="108" t="s">
        <v>57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10"/>
    </row>
    <row r="18" spans="1:17" ht="24" x14ac:dyDescent="0.3">
      <c r="A18" s="106"/>
      <c r="B18" s="108"/>
      <c r="C18" s="108"/>
      <c r="D18" s="111">
        <v>9</v>
      </c>
      <c r="E18" s="108" t="s">
        <v>69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10"/>
    </row>
    <row r="19" spans="1:17" ht="24" x14ac:dyDescent="0.3">
      <c r="A19" s="106"/>
      <c r="B19" s="108"/>
      <c r="C19" s="108"/>
      <c r="D19" s="111">
        <v>10</v>
      </c>
      <c r="E19" s="108" t="s">
        <v>60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10"/>
    </row>
    <row r="20" spans="1:17" ht="24" x14ac:dyDescent="0.3">
      <c r="A20" s="106"/>
      <c r="B20" s="108"/>
      <c r="C20" s="108"/>
      <c r="D20" s="111">
        <v>11</v>
      </c>
      <c r="E20" s="112" t="s">
        <v>65</v>
      </c>
      <c r="F20" s="112"/>
      <c r="G20" s="112"/>
      <c r="H20" s="112"/>
      <c r="I20" s="108"/>
      <c r="J20" s="108"/>
      <c r="K20" s="108"/>
      <c r="L20" s="108"/>
      <c r="M20" s="108"/>
      <c r="N20" s="108"/>
      <c r="O20" s="108"/>
      <c r="P20" s="108"/>
      <c r="Q20" s="110"/>
    </row>
    <row r="21" spans="1:17" ht="24" x14ac:dyDescent="0.3">
      <c r="A21" s="106"/>
      <c r="B21" s="108"/>
      <c r="C21" s="108"/>
      <c r="D21" s="111">
        <v>12</v>
      </c>
      <c r="E21" s="112" t="s">
        <v>56</v>
      </c>
      <c r="F21" s="112"/>
      <c r="G21" s="112"/>
      <c r="H21" s="112"/>
      <c r="I21" s="108"/>
      <c r="J21" s="108"/>
      <c r="K21" s="108"/>
      <c r="L21" s="108"/>
      <c r="M21" s="108"/>
      <c r="N21" s="108"/>
      <c r="O21" s="108"/>
      <c r="P21" s="108"/>
      <c r="Q21" s="110"/>
    </row>
    <row r="22" spans="1:17" ht="24" x14ac:dyDescent="0.3">
      <c r="A22" s="106"/>
      <c r="B22" s="108"/>
      <c r="C22" s="108"/>
      <c r="D22" s="111">
        <v>13</v>
      </c>
      <c r="E22" s="112" t="s">
        <v>62</v>
      </c>
      <c r="F22" s="112"/>
      <c r="G22" s="112"/>
      <c r="H22" s="112"/>
      <c r="I22" s="108"/>
      <c r="J22" s="108"/>
      <c r="K22" s="108"/>
      <c r="L22" s="108"/>
      <c r="M22" s="108"/>
      <c r="N22" s="108"/>
      <c r="O22" s="108"/>
      <c r="P22" s="108"/>
      <c r="Q22" s="110"/>
    </row>
    <row r="23" spans="1:17" ht="24" x14ac:dyDescent="0.3">
      <c r="A23" s="106"/>
      <c r="B23" s="108"/>
      <c r="C23" s="108"/>
      <c r="D23" s="111">
        <v>14</v>
      </c>
      <c r="E23" s="112" t="s">
        <v>63</v>
      </c>
      <c r="F23" s="112"/>
      <c r="G23" s="112"/>
      <c r="H23" s="112"/>
      <c r="I23" s="108"/>
      <c r="J23" s="108"/>
      <c r="K23" s="108"/>
      <c r="L23" s="108"/>
      <c r="M23" s="108"/>
      <c r="N23" s="108"/>
      <c r="O23" s="108"/>
      <c r="P23" s="108"/>
      <c r="Q23" s="110"/>
    </row>
    <row r="24" spans="1:17" ht="24" x14ac:dyDescent="0.3">
      <c r="A24" s="106"/>
      <c r="B24" s="108"/>
      <c r="C24" s="108"/>
      <c r="D24" s="111">
        <v>15</v>
      </c>
      <c r="E24" s="108" t="s">
        <v>64</v>
      </c>
      <c r="F24" s="112"/>
      <c r="G24" s="112"/>
      <c r="H24" s="112"/>
      <c r="I24" s="108"/>
      <c r="J24" s="108"/>
      <c r="K24" s="108"/>
      <c r="L24" s="108"/>
      <c r="M24" s="108"/>
      <c r="N24" s="108"/>
      <c r="O24" s="108"/>
      <c r="P24" s="108"/>
      <c r="Q24" s="110"/>
    </row>
    <row r="25" spans="1:17" ht="24" x14ac:dyDescent="0.3">
      <c r="A25" s="106"/>
      <c r="B25" s="108"/>
      <c r="C25" s="108"/>
      <c r="D25" s="111">
        <v>16</v>
      </c>
      <c r="E25" s="108" t="s">
        <v>70</v>
      </c>
      <c r="F25" s="112"/>
      <c r="G25" s="112"/>
      <c r="H25" s="112"/>
      <c r="I25" s="108"/>
      <c r="J25" s="108"/>
      <c r="K25" s="108"/>
      <c r="L25" s="108"/>
      <c r="M25" s="108"/>
      <c r="N25" s="108"/>
      <c r="O25" s="108"/>
      <c r="P25" s="108"/>
      <c r="Q25" s="110"/>
    </row>
    <row r="26" spans="1:17" ht="24" x14ac:dyDescent="0.3">
      <c r="A26" s="106"/>
      <c r="B26" s="108"/>
      <c r="C26" s="108"/>
      <c r="D26" s="111">
        <v>17</v>
      </c>
      <c r="E26" s="108" t="s">
        <v>108</v>
      </c>
      <c r="F26" s="112"/>
      <c r="G26" s="112"/>
      <c r="H26" s="112"/>
      <c r="I26" s="108"/>
      <c r="J26" s="108"/>
      <c r="K26" s="108"/>
      <c r="L26" s="108"/>
      <c r="M26" s="108"/>
      <c r="N26" s="108"/>
      <c r="O26" s="108"/>
      <c r="P26" s="108"/>
      <c r="Q26" s="110"/>
    </row>
    <row r="27" spans="1:17" ht="24" x14ac:dyDescent="0.3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</row>
    <row r="28" spans="1:17" ht="24" x14ac:dyDescent="0.3">
      <c r="A28" s="93"/>
      <c r="B28" s="94"/>
      <c r="C28" s="94" t="s">
        <v>83</v>
      </c>
      <c r="D28" s="94"/>
      <c r="E28" s="94"/>
      <c r="F28" s="94"/>
      <c r="G28" s="94"/>
      <c r="H28" s="94"/>
      <c r="I28" s="94"/>
      <c r="J28" s="94" t="s">
        <v>84</v>
      </c>
      <c r="K28" s="94"/>
      <c r="L28" s="94"/>
      <c r="M28" s="94"/>
      <c r="N28" s="94"/>
      <c r="O28" s="94"/>
      <c r="P28" s="96"/>
      <c r="Q28" s="95"/>
    </row>
    <row r="29" spans="1:17" ht="24" x14ac:dyDescent="0.3">
      <c r="A29" s="93"/>
      <c r="B29" s="94"/>
      <c r="C29" s="94"/>
      <c r="D29" s="94">
        <v>1</v>
      </c>
      <c r="E29" s="94" t="s">
        <v>52</v>
      </c>
      <c r="F29" s="94"/>
      <c r="G29" s="94"/>
      <c r="H29" s="94"/>
      <c r="I29" s="94"/>
      <c r="J29" s="94"/>
      <c r="K29" s="94">
        <v>1</v>
      </c>
      <c r="L29" s="94" t="s">
        <v>52</v>
      </c>
      <c r="M29" s="94"/>
      <c r="N29" s="94"/>
      <c r="O29" s="94"/>
      <c r="P29" s="96"/>
      <c r="Q29" s="95"/>
    </row>
    <row r="30" spans="1:17" ht="24" x14ac:dyDescent="0.3">
      <c r="A30" s="97"/>
      <c r="B30" s="94"/>
      <c r="C30" s="94"/>
      <c r="D30" s="94">
        <v>2</v>
      </c>
      <c r="E30" s="94" t="s">
        <v>86</v>
      </c>
      <c r="F30" s="94"/>
      <c r="G30" s="94"/>
      <c r="H30" s="94"/>
      <c r="I30" s="94"/>
      <c r="J30" s="94"/>
      <c r="K30" s="94">
        <v>2</v>
      </c>
      <c r="L30" s="94" t="s">
        <v>90</v>
      </c>
      <c r="M30" s="94"/>
      <c r="N30" s="94"/>
      <c r="O30" s="94"/>
      <c r="P30" s="96"/>
      <c r="Q30" s="95"/>
    </row>
    <row r="31" spans="1:17" ht="24" x14ac:dyDescent="0.3">
      <c r="A31" s="97"/>
      <c r="B31" s="94"/>
      <c r="C31" s="94"/>
      <c r="D31" s="94">
        <v>3</v>
      </c>
      <c r="E31" s="94" t="s">
        <v>93</v>
      </c>
      <c r="F31" s="94"/>
      <c r="G31" s="94"/>
      <c r="H31" s="94"/>
      <c r="I31" s="94"/>
      <c r="J31" s="94"/>
      <c r="K31" s="96"/>
      <c r="L31" s="98" t="s">
        <v>91</v>
      </c>
      <c r="M31" s="96"/>
      <c r="N31" s="96"/>
      <c r="O31" s="96"/>
      <c r="P31" s="96"/>
      <c r="Q31" s="95"/>
    </row>
    <row r="32" spans="1:17" ht="24" x14ac:dyDescent="0.3">
      <c r="A32" s="97"/>
      <c r="B32" s="94"/>
      <c r="C32" s="94"/>
      <c r="D32" s="94"/>
      <c r="E32" s="94" t="s">
        <v>94</v>
      </c>
      <c r="F32" s="94"/>
      <c r="G32" s="94"/>
      <c r="H32" s="94"/>
      <c r="I32" s="94"/>
      <c r="J32" s="94"/>
      <c r="K32" s="94">
        <v>3</v>
      </c>
      <c r="L32" s="94" t="s">
        <v>87</v>
      </c>
      <c r="M32" s="94"/>
      <c r="N32" s="94"/>
      <c r="O32" s="94"/>
      <c r="P32" s="96"/>
      <c r="Q32" s="95"/>
    </row>
    <row r="33" spans="1:17" ht="24" x14ac:dyDescent="0.3">
      <c r="A33" s="97"/>
      <c r="B33" s="94"/>
      <c r="C33" s="94"/>
      <c r="D33" s="94">
        <v>4</v>
      </c>
      <c r="E33" s="94" t="s">
        <v>107</v>
      </c>
      <c r="F33" s="94"/>
      <c r="G33" s="94"/>
      <c r="H33" s="94"/>
      <c r="I33" s="94"/>
      <c r="J33" s="94"/>
      <c r="K33" s="94">
        <v>4</v>
      </c>
      <c r="L33" s="94" t="s">
        <v>88</v>
      </c>
      <c r="M33" s="94"/>
      <c r="N33" s="94"/>
      <c r="O33" s="94"/>
      <c r="P33" s="96"/>
      <c r="Q33" s="99"/>
    </row>
    <row r="34" spans="1:17" ht="24" x14ac:dyDescent="0.3">
      <c r="A34" s="97"/>
      <c r="B34" s="94"/>
      <c r="C34" s="94"/>
      <c r="D34" s="94">
        <v>5</v>
      </c>
      <c r="E34" s="94" t="s">
        <v>95</v>
      </c>
      <c r="F34" s="94"/>
      <c r="G34" s="94"/>
      <c r="H34" s="94"/>
      <c r="I34" s="94"/>
      <c r="J34" s="94"/>
      <c r="K34" s="96"/>
      <c r="L34" s="94" t="s">
        <v>89</v>
      </c>
      <c r="M34" s="94"/>
      <c r="N34" s="100"/>
      <c r="O34" s="100"/>
      <c r="P34" s="96"/>
      <c r="Q34" s="99"/>
    </row>
    <row r="35" spans="1:17" ht="24" x14ac:dyDescent="0.3">
      <c r="A35" s="97"/>
      <c r="B35" s="94"/>
      <c r="C35" s="94"/>
      <c r="D35" s="94">
        <v>6</v>
      </c>
      <c r="E35" s="94" t="s">
        <v>88</v>
      </c>
      <c r="F35" s="94"/>
      <c r="G35" s="94"/>
      <c r="H35" s="94"/>
      <c r="I35" s="96"/>
      <c r="J35" s="94"/>
      <c r="K35" s="94">
        <v>5</v>
      </c>
      <c r="L35" s="94" t="s">
        <v>92</v>
      </c>
      <c r="M35" s="94"/>
      <c r="N35" s="100"/>
      <c r="O35" s="100"/>
      <c r="P35" s="96"/>
      <c r="Q35" s="99"/>
    </row>
    <row r="36" spans="1:17" ht="24" x14ac:dyDescent="0.3">
      <c r="A36" s="97"/>
      <c r="B36" s="94"/>
      <c r="C36" s="94"/>
      <c r="D36" s="94">
        <v>7</v>
      </c>
      <c r="E36" s="94" t="s">
        <v>89</v>
      </c>
      <c r="F36" s="94"/>
      <c r="G36" s="100"/>
      <c r="H36" s="100"/>
      <c r="I36" s="96"/>
      <c r="J36" s="94"/>
      <c r="K36" s="94">
        <v>6</v>
      </c>
      <c r="L36" s="94" t="s">
        <v>103</v>
      </c>
      <c r="M36" s="94"/>
      <c r="N36" s="94"/>
      <c r="O36" s="94"/>
      <c r="P36" s="96"/>
      <c r="Q36" s="99"/>
    </row>
    <row r="37" spans="1:17" ht="24" x14ac:dyDescent="0.3">
      <c r="A37" s="97"/>
      <c r="B37" s="94"/>
      <c r="C37" s="94"/>
      <c r="D37" s="94">
        <v>8</v>
      </c>
      <c r="E37" s="94" t="s">
        <v>54</v>
      </c>
      <c r="F37" s="94"/>
      <c r="G37" s="94"/>
      <c r="H37" s="94"/>
      <c r="I37" s="94"/>
      <c r="J37" s="94"/>
      <c r="K37" s="94">
        <v>7</v>
      </c>
      <c r="L37" s="94" t="s">
        <v>106</v>
      </c>
      <c r="M37" s="94"/>
      <c r="N37" s="94"/>
      <c r="O37" s="94"/>
      <c r="P37" s="96"/>
      <c r="Q37" s="99"/>
    </row>
    <row r="38" spans="1:17" ht="24" x14ac:dyDescent="0.3">
      <c r="A38" s="97"/>
      <c r="B38" s="94"/>
      <c r="C38" s="94"/>
      <c r="D38" s="94"/>
      <c r="E38" s="101" t="s">
        <v>85</v>
      </c>
      <c r="F38" s="94"/>
      <c r="G38" s="94"/>
      <c r="H38" s="94"/>
      <c r="I38" s="94"/>
      <c r="J38" s="94"/>
      <c r="K38" s="94"/>
      <c r="L38" s="94"/>
      <c r="M38" s="94"/>
      <c r="N38" s="100"/>
      <c r="O38" s="100"/>
      <c r="P38" s="96"/>
      <c r="Q38" s="99"/>
    </row>
    <row r="39" spans="1:17" ht="24" x14ac:dyDescent="0.3">
      <c r="A39" s="97"/>
      <c r="B39" s="94"/>
      <c r="C39" s="94"/>
      <c r="D39" s="94"/>
      <c r="E39" s="101" t="s">
        <v>96</v>
      </c>
      <c r="F39" s="94"/>
      <c r="G39" s="94"/>
      <c r="H39" s="94"/>
      <c r="I39" s="94"/>
      <c r="J39" s="100"/>
      <c r="K39" s="94"/>
      <c r="L39" s="94"/>
      <c r="M39" s="94"/>
      <c r="N39" s="100"/>
      <c r="O39" s="100"/>
      <c r="P39" s="96"/>
      <c r="Q39" s="99"/>
    </row>
    <row r="40" spans="1:17" ht="24" x14ac:dyDescent="0.3">
      <c r="A40" s="97"/>
      <c r="B40" s="94"/>
      <c r="C40" s="94"/>
      <c r="D40" s="94"/>
      <c r="E40" s="101" t="s">
        <v>97</v>
      </c>
      <c r="F40" s="94"/>
      <c r="G40" s="94"/>
      <c r="H40" s="94"/>
      <c r="I40" s="94"/>
      <c r="J40" s="94"/>
      <c r="K40" s="94"/>
      <c r="L40" s="94"/>
      <c r="M40" s="94"/>
      <c r="N40" s="100"/>
      <c r="O40" s="100"/>
      <c r="P40" s="96"/>
      <c r="Q40" s="99"/>
    </row>
    <row r="41" spans="1:17" ht="24" x14ac:dyDescent="0.3">
      <c r="A41" s="97"/>
      <c r="B41" s="94"/>
      <c r="C41" s="94"/>
      <c r="D41" s="94"/>
      <c r="E41" s="101" t="s">
        <v>98</v>
      </c>
      <c r="F41" s="94"/>
      <c r="G41" s="94"/>
      <c r="H41" s="94"/>
      <c r="I41" s="94"/>
      <c r="J41" s="94"/>
      <c r="K41" s="94"/>
      <c r="L41" s="101"/>
      <c r="M41" s="94"/>
      <c r="N41" s="100"/>
      <c r="O41" s="100"/>
      <c r="P41" s="96"/>
      <c r="Q41" s="99"/>
    </row>
    <row r="42" spans="1:17" ht="24" x14ac:dyDescent="0.3">
      <c r="A42" s="97"/>
      <c r="B42" s="94"/>
      <c r="C42" s="94"/>
      <c r="D42" s="94"/>
      <c r="E42" s="101" t="s">
        <v>99</v>
      </c>
      <c r="F42" s="94"/>
      <c r="G42" s="94"/>
      <c r="H42" s="94"/>
      <c r="I42" s="94"/>
      <c r="J42" s="94"/>
      <c r="K42" s="100"/>
      <c r="L42" s="100"/>
      <c r="M42" s="100"/>
      <c r="N42" s="100"/>
      <c r="O42" s="100"/>
      <c r="P42" s="100"/>
      <c r="Q42" s="99"/>
    </row>
    <row r="43" spans="1:17" ht="24" x14ac:dyDescent="0.3">
      <c r="A43" s="97"/>
      <c r="B43" s="94"/>
      <c r="C43" s="94"/>
      <c r="D43" s="94">
        <v>9</v>
      </c>
      <c r="E43" s="94" t="s">
        <v>100</v>
      </c>
      <c r="F43" s="94"/>
      <c r="G43" s="94"/>
      <c r="H43" s="94"/>
      <c r="I43" s="94"/>
      <c r="J43" s="94"/>
      <c r="K43" s="100"/>
      <c r="L43" s="100"/>
      <c r="M43" s="100"/>
      <c r="N43" s="100"/>
      <c r="O43" s="100"/>
      <c r="P43" s="100"/>
      <c r="Q43" s="99"/>
    </row>
    <row r="44" spans="1:17" ht="24" x14ac:dyDescent="0.3">
      <c r="A44" s="97"/>
      <c r="B44" s="94"/>
      <c r="C44" s="94"/>
      <c r="D44" s="94"/>
      <c r="E44" s="94"/>
      <c r="F44" s="94" t="s">
        <v>101</v>
      </c>
      <c r="G44" s="94"/>
      <c r="H44" s="94"/>
      <c r="I44" s="94"/>
      <c r="J44" s="94"/>
      <c r="K44" s="94"/>
      <c r="L44" s="94"/>
      <c r="M44" s="94"/>
      <c r="N44" s="100"/>
      <c r="O44" s="100"/>
      <c r="P44" s="100"/>
      <c r="Q44" s="99"/>
    </row>
    <row r="45" spans="1:17" ht="24" x14ac:dyDescent="0.3">
      <c r="A45" s="97"/>
      <c r="B45" s="94"/>
      <c r="C45" s="94"/>
      <c r="D45" s="94">
        <v>10</v>
      </c>
      <c r="E45" s="94" t="s">
        <v>104</v>
      </c>
      <c r="F45" s="94"/>
      <c r="G45" s="94"/>
      <c r="H45" s="94"/>
      <c r="I45" s="94"/>
      <c r="J45" s="94"/>
      <c r="K45" s="94"/>
      <c r="L45" s="94"/>
      <c r="M45" s="94"/>
      <c r="N45" s="100"/>
      <c r="O45" s="100"/>
      <c r="P45" s="100"/>
      <c r="Q45" s="99"/>
    </row>
    <row r="46" spans="1:17" ht="25" thickBot="1" x14ac:dyDescent="0.35">
      <c r="A46" s="102"/>
      <c r="B46" s="103"/>
      <c r="C46" s="103"/>
      <c r="D46" s="98"/>
      <c r="E46" s="98" t="s">
        <v>105</v>
      </c>
      <c r="F46" s="98"/>
      <c r="G46" s="98"/>
      <c r="H46" s="98"/>
      <c r="I46" s="98"/>
      <c r="J46" s="98"/>
      <c r="K46" s="104"/>
      <c r="L46" s="104"/>
      <c r="M46" s="104"/>
      <c r="N46" s="104"/>
      <c r="O46" s="104"/>
      <c r="P46" s="104"/>
      <c r="Q46" s="105"/>
    </row>
    <row r="47" spans="1:17" ht="24" x14ac:dyDescent="0.3">
      <c r="B47" s="75"/>
      <c r="C47" s="75"/>
    </row>
    <row r="48" spans="1:17" ht="24" x14ac:dyDescent="0.3">
      <c r="B48" s="75"/>
      <c r="C48" s="75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52"/>
  <sheetViews>
    <sheetView showGridLines="0" tabSelected="1" view="pageBreakPreview" zoomScaleNormal="140" zoomScaleSheetLayoutView="100" workbookViewId="0"/>
  </sheetViews>
  <sheetFormatPr baseColWidth="10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36" t="s">
        <v>42</v>
      </c>
      <c r="B2" s="137"/>
      <c r="C2" s="140" t="str">
        <f>Cover!E40</f>
        <v xml:space="preserve">Level Up </v>
      </c>
      <c r="D2" s="141"/>
      <c r="E2" s="141"/>
      <c r="F2" s="141"/>
      <c r="G2" s="141"/>
      <c r="H2" s="141"/>
      <c r="I2" s="141"/>
      <c r="J2" s="141"/>
      <c r="K2" s="141"/>
      <c r="L2" s="141"/>
      <c r="M2" s="27" t="s">
        <v>21</v>
      </c>
      <c r="N2" s="144"/>
      <c r="O2" s="145"/>
    </row>
    <row r="3" spans="1:15" ht="22" thickBot="1" x14ac:dyDescent="0.25">
      <c r="A3" s="138"/>
      <c r="B3" s="139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28" t="s">
        <v>20</v>
      </c>
      <c r="N3" s="146"/>
      <c r="O3" s="147"/>
    </row>
    <row r="4" spans="1:15" ht="17" thickBot="1" x14ac:dyDescent="0.25"/>
    <row r="5" spans="1:15" ht="21" x14ac:dyDescent="0.2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x14ac:dyDescent="0.25">
      <c r="A6" s="58">
        <v>1</v>
      </c>
      <c r="B6" s="59"/>
      <c r="C6" s="60" t="s">
        <v>12</v>
      </c>
      <c r="D6" s="60" t="s">
        <v>71</v>
      </c>
      <c r="E6" s="61">
        <v>44740</v>
      </c>
      <c r="F6" s="61">
        <v>44770</v>
      </c>
      <c r="G6" s="60">
        <f>F6-E6</f>
        <v>30</v>
      </c>
      <c r="H6" s="61">
        <v>44740</v>
      </c>
      <c r="I6" s="61"/>
      <c r="J6" s="62">
        <f>I6-H6</f>
        <v>-44740</v>
      </c>
      <c r="K6" s="63">
        <v>0</v>
      </c>
    </row>
    <row r="7" spans="1:15" ht="21" x14ac:dyDescent="0.25">
      <c r="A7" s="58">
        <v>2</v>
      </c>
      <c r="B7" s="59"/>
      <c r="C7" s="60" t="s">
        <v>13</v>
      </c>
      <c r="D7" s="60" t="s">
        <v>80</v>
      </c>
      <c r="E7" s="61">
        <v>44745</v>
      </c>
      <c r="F7" s="61">
        <v>44747</v>
      </c>
      <c r="G7" s="60">
        <f t="shared" ref="G7:G74" si="0">F7-E7</f>
        <v>2</v>
      </c>
      <c r="H7" s="61"/>
      <c r="I7" s="61"/>
      <c r="J7" s="62">
        <f t="shared" ref="J7:J140" si="1">I7-H7</f>
        <v>0</v>
      </c>
      <c r="K7" s="63">
        <v>0</v>
      </c>
    </row>
    <row r="8" spans="1:15" ht="21" x14ac:dyDescent="0.25">
      <c r="A8" s="58">
        <v>3</v>
      </c>
      <c r="B8" s="59"/>
      <c r="C8" s="60" t="s">
        <v>14</v>
      </c>
      <c r="D8" s="60" t="s">
        <v>71</v>
      </c>
      <c r="E8" s="61">
        <v>44743</v>
      </c>
      <c r="F8" s="61">
        <v>44756</v>
      </c>
      <c r="G8" s="60">
        <f t="shared" si="0"/>
        <v>13</v>
      </c>
      <c r="H8" s="61">
        <v>44746</v>
      </c>
      <c r="I8" s="61"/>
      <c r="J8" s="62">
        <f t="shared" si="1"/>
        <v>-44746</v>
      </c>
      <c r="K8" s="115">
        <f>AVERAGE(K9:K72)</f>
        <v>0.32187499999999997</v>
      </c>
    </row>
    <row r="9" spans="1:15" ht="21" x14ac:dyDescent="0.25">
      <c r="A9" s="58"/>
      <c r="B9" s="118">
        <v>1</v>
      </c>
      <c r="C9" s="60" t="s">
        <v>125</v>
      </c>
      <c r="D9" s="60" t="s">
        <v>130</v>
      </c>
      <c r="E9" s="61">
        <v>44747</v>
      </c>
      <c r="F9" s="61">
        <v>44748</v>
      </c>
      <c r="G9" s="60">
        <f t="shared" ref="G9:G10" si="2">F9-E9</f>
        <v>1</v>
      </c>
      <c r="H9" s="61">
        <v>44746</v>
      </c>
      <c r="I9" s="61">
        <v>44748</v>
      </c>
      <c r="J9" s="62">
        <f t="shared" ref="J9:J10" si="3">I9-H9</f>
        <v>2</v>
      </c>
      <c r="K9" s="63">
        <v>0.9</v>
      </c>
    </row>
    <row r="10" spans="1:15" ht="21" x14ac:dyDescent="0.25">
      <c r="A10" s="58"/>
      <c r="B10" s="118">
        <v>2</v>
      </c>
      <c r="C10" s="60" t="s">
        <v>126</v>
      </c>
      <c r="D10" s="60" t="s">
        <v>130</v>
      </c>
      <c r="E10" s="61">
        <v>44747</v>
      </c>
      <c r="F10" s="61">
        <v>44748</v>
      </c>
      <c r="G10" s="60">
        <f t="shared" si="2"/>
        <v>1</v>
      </c>
      <c r="H10" s="61">
        <v>44746</v>
      </c>
      <c r="I10" s="61">
        <v>44748</v>
      </c>
      <c r="J10" s="62">
        <f t="shared" si="3"/>
        <v>2</v>
      </c>
      <c r="K10" s="63">
        <v>0.9</v>
      </c>
    </row>
    <row r="11" spans="1:15" ht="21" x14ac:dyDescent="0.25">
      <c r="A11" s="58"/>
      <c r="B11" s="118">
        <v>3</v>
      </c>
      <c r="C11" s="60" t="s">
        <v>120</v>
      </c>
      <c r="D11" s="60" t="s">
        <v>134</v>
      </c>
      <c r="E11" s="61">
        <v>44747</v>
      </c>
      <c r="F11" s="61">
        <v>44748</v>
      </c>
      <c r="G11" s="60">
        <f t="shared" si="0"/>
        <v>1</v>
      </c>
      <c r="H11" s="61">
        <v>44747</v>
      </c>
      <c r="I11" s="61"/>
      <c r="J11" s="62">
        <f t="shared" si="1"/>
        <v>-44747</v>
      </c>
      <c r="K11" s="63">
        <v>0.85</v>
      </c>
    </row>
    <row r="12" spans="1:15" ht="21" x14ac:dyDescent="0.25">
      <c r="A12" s="58"/>
      <c r="B12" s="118">
        <v>4</v>
      </c>
      <c r="C12" s="116" t="s">
        <v>129</v>
      </c>
      <c r="D12" s="60" t="s">
        <v>134</v>
      </c>
      <c r="E12" s="61">
        <v>44748</v>
      </c>
      <c r="F12" s="61">
        <v>44749</v>
      </c>
      <c r="G12" s="60">
        <f t="shared" si="0"/>
        <v>1</v>
      </c>
      <c r="H12" s="61">
        <v>44748</v>
      </c>
      <c r="I12" s="61"/>
      <c r="J12" s="62">
        <f t="shared" si="1"/>
        <v>-44748</v>
      </c>
      <c r="K12" s="63">
        <v>0.85</v>
      </c>
    </row>
    <row r="13" spans="1:15" ht="21" x14ac:dyDescent="0.25">
      <c r="A13" s="58"/>
      <c r="B13" s="118">
        <v>5</v>
      </c>
      <c r="C13" s="60" t="s">
        <v>109</v>
      </c>
      <c r="D13" s="60" t="s">
        <v>133</v>
      </c>
      <c r="E13" s="61">
        <v>44747</v>
      </c>
      <c r="F13" s="61">
        <v>44750</v>
      </c>
      <c r="G13" s="60">
        <f t="shared" si="0"/>
        <v>3</v>
      </c>
      <c r="H13" s="61">
        <v>44747</v>
      </c>
      <c r="I13" s="61">
        <v>44750</v>
      </c>
      <c r="J13" s="62">
        <f t="shared" si="1"/>
        <v>3</v>
      </c>
      <c r="K13" s="63">
        <v>0.9</v>
      </c>
    </row>
    <row r="14" spans="1:15" ht="21" x14ac:dyDescent="0.25">
      <c r="A14" s="58"/>
      <c r="B14" s="118">
        <v>6</v>
      </c>
      <c r="C14" s="60" t="s">
        <v>81</v>
      </c>
      <c r="D14" s="60" t="s">
        <v>130</v>
      </c>
      <c r="E14" s="113">
        <v>44748</v>
      </c>
      <c r="F14" s="114">
        <v>44749</v>
      </c>
      <c r="G14" s="60">
        <f t="shared" si="0"/>
        <v>1</v>
      </c>
      <c r="H14" s="61">
        <v>44748</v>
      </c>
      <c r="I14" s="61"/>
      <c r="J14" s="62">
        <f t="shared" si="1"/>
        <v>-44748</v>
      </c>
      <c r="K14" s="63">
        <v>0.85</v>
      </c>
    </row>
    <row r="15" spans="1:15" ht="21" x14ac:dyDescent="0.25">
      <c r="A15" s="58"/>
      <c r="B15" s="118">
        <v>7</v>
      </c>
      <c r="C15" s="60" t="s">
        <v>110</v>
      </c>
      <c r="D15" s="60" t="s">
        <v>130</v>
      </c>
      <c r="E15" s="114">
        <v>44749</v>
      </c>
      <c r="F15" s="61">
        <v>44750</v>
      </c>
      <c r="G15" s="60">
        <f t="shared" si="0"/>
        <v>1</v>
      </c>
      <c r="H15" s="114">
        <v>44749</v>
      </c>
      <c r="I15" s="61">
        <v>44750</v>
      </c>
      <c r="J15" s="62">
        <f t="shared" si="1"/>
        <v>1</v>
      </c>
      <c r="K15" s="63">
        <v>0.9</v>
      </c>
    </row>
    <row r="16" spans="1:15" ht="21" x14ac:dyDescent="0.25">
      <c r="A16" s="58"/>
      <c r="B16" s="118">
        <v>8</v>
      </c>
      <c r="C16" s="60" t="s">
        <v>118</v>
      </c>
      <c r="D16" s="60" t="s">
        <v>131</v>
      </c>
      <c r="E16" s="61">
        <v>44747</v>
      </c>
      <c r="F16" s="61">
        <v>44748</v>
      </c>
      <c r="G16" s="60">
        <f t="shared" ref="G16:G27" si="4">F16-E16</f>
        <v>1</v>
      </c>
      <c r="H16" s="61">
        <v>44747</v>
      </c>
      <c r="I16" s="61">
        <v>44748</v>
      </c>
      <c r="J16" s="62">
        <f t="shared" ref="J16:J27" si="5">I16-H16</f>
        <v>1</v>
      </c>
      <c r="K16" s="63">
        <v>0.9</v>
      </c>
    </row>
    <row r="17" spans="1:12" ht="21" x14ac:dyDescent="0.25">
      <c r="A17" s="58"/>
      <c r="B17" s="118">
        <v>9</v>
      </c>
      <c r="C17" s="60" t="s">
        <v>119</v>
      </c>
      <c r="D17" s="60" t="s">
        <v>131</v>
      </c>
      <c r="E17" s="61">
        <v>44747</v>
      </c>
      <c r="F17" s="61">
        <v>44748</v>
      </c>
      <c r="G17" s="60">
        <f t="shared" ref="G17" si="6">F17-E17</f>
        <v>1</v>
      </c>
      <c r="H17" s="61">
        <v>44747</v>
      </c>
      <c r="I17" s="61"/>
      <c r="J17" s="62">
        <f t="shared" ref="J17" si="7">I17-H17</f>
        <v>-44747</v>
      </c>
      <c r="K17" s="63">
        <v>0.6</v>
      </c>
    </row>
    <row r="18" spans="1:12" ht="21" x14ac:dyDescent="0.25">
      <c r="A18" s="58"/>
      <c r="B18" s="118">
        <v>10</v>
      </c>
      <c r="C18" s="60" t="s">
        <v>114</v>
      </c>
      <c r="D18" s="60" t="s">
        <v>132</v>
      </c>
      <c r="E18" s="61">
        <v>44747</v>
      </c>
      <c r="F18" s="61">
        <v>44749</v>
      </c>
      <c r="G18" s="60">
        <f t="shared" ref="G18" si="8">F18-E18</f>
        <v>2</v>
      </c>
      <c r="H18" s="61">
        <v>44747</v>
      </c>
      <c r="I18" s="61">
        <v>44749</v>
      </c>
      <c r="J18" s="62">
        <f t="shared" ref="J18" si="9">I18-H18</f>
        <v>2</v>
      </c>
      <c r="K18" s="63">
        <v>0.9</v>
      </c>
    </row>
    <row r="19" spans="1:12" ht="21" x14ac:dyDescent="0.25">
      <c r="A19" s="58"/>
      <c r="B19" s="118">
        <v>11</v>
      </c>
      <c r="C19" s="60" t="s">
        <v>113</v>
      </c>
      <c r="D19" s="60" t="s">
        <v>132</v>
      </c>
      <c r="E19" s="61">
        <v>44747</v>
      </c>
      <c r="F19" s="61">
        <v>44749</v>
      </c>
      <c r="G19" s="60">
        <f t="shared" si="4"/>
        <v>2</v>
      </c>
      <c r="H19" s="61">
        <v>44747</v>
      </c>
      <c r="I19" s="61">
        <v>44749</v>
      </c>
      <c r="J19" s="62">
        <f t="shared" si="5"/>
        <v>2</v>
      </c>
      <c r="K19" s="63">
        <v>0.9</v>
      </c>
    </row>
    <row r="20" spans="1:12" ht="21" x14ac:dyDescent="0.25">
      <c r="A20" s="58"/>
      <c r="B20" s="118">
        <v>12</v>
      </c>
      <c r="C20" s="60" t="s">
        <v>82</v>
      </c>
      <c r="D20" s="60" t="s">
        <v>135</v>
      </c>
      <c r="E20" s="61">
        <v>44748</v>
      </c>
      <c r="F20" s="61">
        <v>44749</v>
      </c>
      <c r="G20" s="60">
        <f t="shared" ref="G20:G26" si="10">F20-E20</f>
        <v>1</v>
      </c>
      <c r="H20" s="61">
        <v>44747</v>
      </c>
      <c r="I20" s="61"/>
      <c r="J20" s="62">
        <f t="shared" ref="J20:J26" si="11">I20-H20</f>
        <v>-44747</v>
      </c>
      <c r="K20" s="63">
        <v>0.85</v>
      </c>
    </row>
    <row r="21" spans="1:12" ht="21" x14ac:dyDescent="0.25">
      <c r="A21" s="58"/>
      <c r="B21" s="118">
        <v>13</v>
      </c>
      <c r="C21" s="60" t="s">
        <v>111</v>
      </c>
      <c r="D21" s="60" t="s">
        <v>135</v>
      </c>
      <c r="E21" s="61">
        <v>44749</v>
      </c>
      <c r="F21" s="113">
        <v>44750</v>
      </c>
      <c r="G21" s="60">
        <f t="shared" si="10"/>
        <v>1</v>
      </c>
      <c r="H21" s="61">
        <v>44749</v>
      </c>
      <c r="I21" s="113"/>
      <c r="J21" s="62">
        <f t="shared" si="11"/>
        <v>-44749</v>
      </c>
      <c r="K21" s="63">
        <v>0.85</v>
      </c>
    </row>
    <row r="22" spans="1:12" ht="21" x14ac:dyDescent="0.25">
      <c r="A22" s="58"/>
      <c r="B22" s="118">
        <v>14</v>
      </c>
      <c r="C22" s="60" t="s">
        <v>127</v>
      </c>
      <c r="D22" s="60" t="s">
        <v>131</v>
      </c>
      <c r="E22" s="61">
        <v>44748</v>
      </c>
      <c r="F22" s="61">
        <v>44750</v>
      </c>
      <c r="G22" s="60">
        <f t="shared" si="10"/>
        <v>2</v>
      </c>
      <c r="H22" s="61">
        <v>44748</v>
      </c>
      <c r="I22" s="61">
        <v>44750</v>
      </c>
      <c r="J22" s="62">
        <f t="shared" si="11"/>
        <v>2</v>
      </c>
      <c r="K22" s="63">
        <v>0.9</v>
      </c>
    </row>
    <row r="23" spans="1:12" ht="21" x14ac:dyDescent="0.25">
      <c r="A23" s="58"/>
      <c r="B23" s="118">
        <v>15</v>
      </c>
      <c r="C23" s="60" t="s">
        <v>112</v>
      </c>
      <c r="D23" s="60" t="s">
        <v>130</v>
      </c>
      <c r="E23" s="61">
        <v>44750</v>
      </c>
      <c r="F23" s="61">
        <v>44751</v>
      </c>
      <c r="G23" s="60">
        <f t="shared" si="10"/>
        <v>1</v>
      </c>
      <c r="H23" s="61">
        <v>44749</v>
      </c>
      <c r="I23" s="61">
        <v>44750</v>
      </c>
      <c r="J23" s="62">
        <f t="shared" si="11"/>
        <v>1</v>
      </c>
      <c r="K23" s="63">
        <v>0.9</v>
      </c>
    </row>
    <row r="24" spans="1:12" ht="21" x14ac:dyDescent="0.25">
      <c r="A24" s="58"/>
      <c r="B24" s="118">
        <v>16</v>
      </c>
      <c r="C24" s="60" t="s">
        <v>92</v>
      </c>
      <c r="D24" s="60" t="s">
        <v>133</v>
      </c>
      <c r="E24" s="61">
        <v>44747</v>
      </c>
      <c r="F24" s="61">
        <v>44750</v>
      </c>
      <c r="G24" s="60">
        <f t="shared" si="10"/>
        <v>3</v>
      </c>
      <c r="H24" s="61">
        <v>44747</v>
      </c>
      <c r="I24" s="61">
        <v>44749</v>
      </c>
      <c r="J24" s="62">
        <f t="shared" si="11"/>
        <v>2</v>
      </c>
      <c r="K24" s="63">
        <v>0.9</v>
      </c>
    </row>
    <row r="25" spans="1:12" ht="21" x14ac:dyDescent="0.25">
      <c r="A25" s="58"/>
      <c r="B25" s="118">
        <v>17</v>
      </c>
      <c r="C25" s="60" t="s">
        <v>128</v>
      </c>
      <c r="D25" s="60" t="s">
        <v>133</v>
      </c>
      <c r="E25" s="61">
        <v>44747</v>
      </c>
      <c r="F25" s="61">
        <v>44750</v>
      </c>
      <c r="G25" s="60">
        <f>F25-E25</f>
        <v>3</v>
      </c>
      <c r="H25" s="61">
        <v>44747</v>
      </c>
      <c r="I25" s="61">
        <v>44749</v>
      </c>
      <c r="J25" s="62">
        <f>I25-H25</f>
        <v>2</v>
      </c>
      <c r="K25" s="63">
        <v>0.9</v>
      </c>
    </row>
    <row r="26" spans="1:12" ht="21" x14ac:dyDescent="0.25">
      <c r="A26" s="58"/>
      <c r="B26" s="119">
        <v>18</v>
      </c>
      <c r="C26" s="120" t="s">
        <v>115</v>
      </c>
      <c r="D26" s="120" t="s">
        <v>135</v>
      </c>
      <c r="E26" s="121">
        <v>44750</v>
      </c>
      <c r="F26" s="122">
        <v>44751</v>
      </c>
      <c r="G26" s="120">
        <f t="shared" si="10"/>
        <v>1</v>
      </c>
      <c r="H26" s="122"/>
      <c r="I26" s="122"/>
      <c r="J26" s="123">
        <f t="shared" si="11"/>
        <v>0</v>
      </c>
      <c r="K26" s="124">
        <v>0</v>
      </c>
      <c r="L26" s="125" t="s">
        <v>166</v>
      </c>
    </row>
    <row r="27" spans="1:12" ht="21" x14ac:dyDescent="0.25">
      <c r="A27" s="58"/>
      <c r="B27" s="118">
        <v>19</v>
      </c>
      <c r="C27" s="60" t="s">
        <v>116</v>
      </c>
      <c r="D27" s="60" t="s">
        <v>135</v>
      </c>
      <c r="E27" s="113">
        <v>44750</v>
      </c>
      <c r="F27" s="61">
        <v>44751</v>
      </c>
      <c r="G27" s="60">
        <f t="shared" si="4"/>
        <v>1</v>
      </c>
      <c r="H27" s="61">
        <v>44749</v>
      </c>
      <c r="I27" s="61">
        <v>44750</v>
      </c>
      <c r="J27" s="62">
        <f t="shared" si="5"/>
        <v>1</v>
      </c>
      <c r="K27" s="63">
        <v>0.9</v>
      </c>
    </row>
    <row r="28" spans="1:12" ht="21" x14ac:dyDescent="0.25">
      <c r="A28" s="58"/>
      <c r="B28" s="118">
        <v>20</v>
      </c>
      <c r="C28" s="60" t="s">
        <v>117</v>
      </c>
      <c r="D28" s="60" t="s">
        <v>134</v>
      </c>
      <c r="E28" s="61">
        <v>44749</v>
      </c>
      <c r="F28" s="61">
        <v>44750</v>
      </c>
      <c r="G28" s="60">
        <f t="shared" ref="G28:G33" si="12">F28-E28</f>
        <v>1</v>
      </c>
      <c r="H28" s="61">
        <v>44749</v>
      </c>
      <c r="I28" s="61"/>
      <c r="J28" s="62">
        <f t="shared" ref="J28:J32" si="13">I28-H28</f>
        <v>-44749</v>
      </c>
      <c r="K28" s="63">
        <v>0.85</v>
      </c>
    </row>
    <row r="29" spans="1:12" ht="21" x14ac:dyDescent="0.25">
      <c r="A29" s="58"/>
      <c r="B29" s="118">
        <v>21</v>
      </c>
      <c r="C29" s="60" t="s">
        <v>121</v>
      </c>
      <c r="D29" s="60" t="s">
        <v>134</v>
      </c>
      <c r="E29" s="61">
        <v>44750</v>
      </c>
      <c r="F29" s="61">
        <v>44751</v>
      </c>
      <c r="G29" s="60">
        <f t="shared" si="12"/>
        <v>1</v>
      </c>
      <c r="H29" s="61"/>
      <c r="I29" s="61"/>
      <c r="J29" s="62">
        <f t="shared" si="13"/>
        <v>0</v>
      </c>
      <c r="K29" s="63">
        <v>0</v>
      </c>
    </row>
    <row r="30" spans="1:12" ht="21" x14ac:dyDescent="0.25">
      <c r="A30" s="58"/>
      <c r="B30" s="118">
        <v>22</v>
      </c>
      <c r="C30" s="60" t="s">
        <v>122</v>
      </c>
      <c r="D30" s="60" t="s">
        <v>134</v>
      </c>
      <c r="E30" s="61">
        <v>44751</v>
      </c>
      <c r="F30" s="61">
        <v>44752</v>
      </c>
      <c r="G30" s="60">
        <f t="shared" si="12"/>
        <v>1</v>
      </c>
      <c r="H30" s="61"/>
      <c r="I30" s="61"/>
      <c r="J30" s="62">
        <f t="shared" si="13"/>
        <v>0</v>
      </c>
      <c r="K30" s="63">
        <v>0</v>
      </c>
    </row>
    <row r="31" spans="1:12" ht="21" x14ac:dyDescent="0.25">
      <c r="A31" s="58"/>
      <c r="B31" s="118">
        <v>23</v>
      </c>
      <c r="C31" s="60" t="s">
        <v>123</v>
      </c>
      <c r="D31" s="60" t="s">
        <v>135</v>
      </c>
      <c r="E31" s="61">
        <v>44751</v>
      </c>
      <c r="F31" s="61">
        <v>44752</v>
      </c>
      <c r="G31" s="60">
        <f t="shared" si="12"/>
        <v>1</v>
      </c>
      <c r="H31" s="61"/>
      <c r="I31" s="61"/>
      <c r="J31" s="62">
        <f t="shared" si="13"/>
        <v>0</v>
      </c>
      <c r="K31" s="63">
        <v>0</v>
      </c>
    </row>
    <row r="32" spans="1:12" ht="21" x14ac:dyDescent="0.25">
      <c r="A32" s="58"/>
      <c r="B32" s="118">
        <v>24</v>
      </c>
      <c r="C32" s="60" t="s">
        <v>124</v>
      </c>
      <c r="D32" s="60" t="s">
        <v>135</v>
      </c>
      <c r="E32" s="61">
        <v>44751</v>
      </c>
      <c r="F32" s="61">
        <v>44752</v>
      </c>
      <c r="G32" s="60">
        <f t="shared" si="12"/>
        <v>1</v>
      </c>
      <c r="H32" s="61">
        <v>44748</v>
      </c>
      <c r="I32" s="61">
        <v>44749</v>
      </c>
      <c r="J32" s="62">
        <f t="shared" si="13"/>
        <v>1</v>
      </c>
      <c r="K32" s="63">
        <v>0.9</v>
      </c>
    </row>
    <row r="33" spans="1:11" ht="21" x14ac:dyDescent="0.25">
      <c r="A33" s="58"/>
      <c r="B33" s="118">
        <v>25</v>
      </c>
      <c r="C33" s="60" t="s">
        <v>136</v>
      </c>
      <c r="D33" s="60" t="s">
        <v>130</v>
      </c>
      <c r="E33" s="61">
        <v>44751</v>
      </c>
      <c r="F33" s="61">
        <v>44752</v>
      </c>
      <c r="G33" s="60">
        <f t="shared" si="12"/>
        <v>1</v>
      </c>
      <c r="H33" s="61">
        <v>44746</v>
      </c>
      <c r="I33" s="61">
        <v>44748</v>
      </c>
      <c r="J33" s="62">
        <f t="shared" ref="J33:J35" si="14">I33-H33</f>
        <v>2</v>
      </c>
      <c r="K33" s="63">
        <v>0.9</v>
      </c>
    </row>
    <row r="34" spans="1:11" ht="21" x14ac:dyDescent="0.25">
      <c r="A34" s="58"/>
      <c r="B34" s="118">
        <v>26</v>
      </c>
      <c r="C34" s="60" t="s">
        <v>138</v>
      </c>
      <c r="D34" s="60"/>
      <c r="E34" s="61"/>
      <c r="F34" s="61"/>
      <c r="G34" s="60"/>
      <c r="H34" s="61"/>
      <c r="I34" s="61"/>
      <c r="J34" s="62">
        <f t="shared" si="14"/>
        <v>0</v>
      </c>
      <c r="K34" s="63">
        <v>0</v>
      </c>
    </row>
    <row r="35" spans="1:11" ht="21" x14ac:dyDescent="0.25">
      <c r="A35" s="58"/>
      <c r="B35" s="117">
        <v>27</v>
      </c>
      <c r="C35" s="60" t="s">
        <v>139</v>
      </c>
      <c r="D35" s="60" t="s">
        <v>132</v>
      </c>
      <c r="E35" s="61">
        <v>44749</v>
      </c>
      <c r="F35" s="61">
        <v>44750</v>
      </c>
      <c r="G35" s="60">
        <f t="shared" ref="G35:G70" si="15">F35-E35</f>
        <v>1</v>
      </c>
      <c r="H35" s="61">
        <v>44749</v>
      </c>
      <c r="I35" s="61">
        <v>44750</v>
      </c>
      <c r="J35" s="62">
        <f t="shared" si="14"/>
        <v>1</v>
      </c>
      <c r="K35" s="63">
        <v>0.9</v>
      </c>
    </row>
    <row r="36" spans="1:11" ht="21" x14ac:dyDescent="0.25">
      <c r="A36" s="58"/>
      <c r="B36" s="117">
        <v>28</v>
      </c>
      <c r="C36" s="60" t="s">
        <v>109</v>
      </c>
      <c r="D36" s="60" t="s">
        <v>132</v>
      </c>
      <c r="E36" s="61">
        <v>44749</v>
      </c>
      <c r="F36" s="61">
        <v>44750</v>
      </c>
      <c r="G36" s="60">
        <f t="shared" si="15"/>
        <v>1</v>
      </c>
      <c r="H36" s="61">
        <v>44749</v>
      </c>
      <c r="I36" s="61">
        <v>44750</v>
      </c>
      <c r="J36" s="62">
        <f t="shared" ref="J36:J72" si="16">I36-H36</f>
        <v>1</v>
      </c>
      <c r="K36" s="63">
        <v>0.9</v>
      </c>
    </row>
    <row r="37" spans="1:11" ht="21" x14ac:dyDescent="0.25">
      <c r="A37" s="58"/>
      <c r="B37" s="117">
        <v>29</v>
      </c>
      <c r="C37" s="60" t="s">
        <v>153</v>
      </c>
      <c r="D37" s="60" t="s">
        <v>132</v>
      </c>
      <c r="E37" s="61">
        <v>44750</v>
      </c>
      <c r="F37" s="61">
        <v>44751</v>
      </c>
      <c r="G37" s="60">
        <f t="shared" si="15"/>
        <v>1</v>
      </c>
      <c r="H37" s="61"/>
      <c r="I37" s="61"/>
      <c r="J37" s="62">
        <f t="shared" si="16"/>
        <v>0</v>
      </c>
      <c r="K37" s="63">
        <v>0</v>
      </c>
    </row>
    <row r="38" spans="1:11" ht="21" x14ac:dyDescent="0.25">
      <c r="A38" s="58"/>
      <c r="B38" s="117">
        <v>30</v>
      </c>
      <c r="C38" s="60" t="s">
        <v>140</v>
      </c>
      <c r="D38" s="60" t="s">
        <v>132</v>
      </c>
      <c r="E38" s="61">
        <v>44750</v>
      </c>
      <c r="F38" s="61">
        <v>44751</v>
      </c>
      <c r="G38" s="60">
        <f t="shared" si="15"/>
        <v>1</v>
      </c>
      <c r="H38" s="61">
        <v>44748</v>
      </c>
      <c r="I38" s="61"/>
      <c r="J38" s="62">
        <f t="shared" si="16"/>
        <v>-44748</v>
      </c>
      <c r="K38" s="63">
        <v>0.5</v>
      </c>
    </row>
    <row r="39" spans="1:11" ht="21" x14ac:dyDescent="0.25">
      <c r="A39" s="58"/>
      <c r="B39" s="117">
        <v>31</v>
      </c>
      <c r="C39" s="60" t="s">
        <v>141</v>
      </c>
      <c r="D39" s="60" t="s">
        <v>132</v>
      </c>
      <c r="E39" s="61">
        <v>44751</v>
      </c>
      <c r="F39" s="61">
        <v>44752</v>
      </c>
      <c r="G39" s="60">
        <f t="shared" si="15"/>
        <v>1</v>
      </c>
      <c r="H39" s="61"/>
      <c r="I39" s="61"/>
      <c r="J39" s="62">
        <f t="shared" si="16"/>
        <v>0</v>
      </c>
      <c r="K39" s="63">
        <v>0</v>
      </c>
    </row>
    <row r="40" spans="1:11" ht="21" x14ac:dyDescent="0.25">
      <c r="A40" s="58"/>
      <c r="B40" s="117">
        <v>32</v>
      </c>
      <c r="C40" s="60" t="s">
        <v>176</v>
      </c>
      <c r="D40" s="60" t="s">
        <v>132</v>
      </c>
      <c r="E40" s="61">
        <v>44751</v>
      </c>
      <c r="F40" s="61">
        <v>44752</v>
      </c>
      <c r="G40" s="60">
        <f t="shared" si="15"/>
        <v>1</v>
      </c>
      <c r="H40" s="61"/>
      <c r="I40" s="61"/>
      <c r="J40" s="62">
        <f t="shared" si="16"/>
        <v>0</v>
      </c>
      <c r="K40" s="63">
        <v>0</v>
      </c>
    </row>
    <row r="41" spans="1:11" ht="21" x14ac:dyDescent="0.25">
      <c r="A41" s="58"/>
      <c r="B41" s="117">
        <v>33</v>
      </c>
      <c r="C41" s="60" t="s">
        <v>177</v>
      </c>
      <c r="D41" s="60" t="s">
        <v>132</v>
      </c>
      <c r="E41" s="61">
        <v>44751</v>
      </c>
      <c r="F41" s="61">
        <v>44752</v>
      </c>
      <c r="G41" s="60">
        <f t="shared" si="15"/>
        <v>1</v>
      </c>
      <c r="H41" s="61"/>
      <c r="I41" s="61"/>
      <c r="J41" s="62">
        <f t="shared" si="16"/>
        <v>0</v>
      </c>
      <c r="K41" s="63">
        <v>0</v>
      </c>
    </row>
    <row r="42" spans="1:11" ht="21" x14ac:dyDescent="0.25">
      <c r="A42" s="58"/>
      <c r="B42" s="117">
        <v>34</v>
      </c>
      <c r="C42" s="60" t="s">
        <v>142</v>
      </c>
      <c r="D42" s="61" t="s">
        <v>134</v>
      </c>
      <c r="E42" s="61">
        <v>44752</v>
      </c>
      <c r="F42" s="61">
        <v>44753</v>
      </c>
      <c r="G42" s="60">
        <f t="shared" si="15"/>
        <v>1</v>
      </c>
      <c r="H42" s="61"/>
      <c r="I42" s="61"/>
      <c r="J42" s="62">
        <f t="shared" si="16"/>
        <v>0</v>
      </c>
      <c r="K42" s="63">
        <v>0</v>
      </c>
    </row>
    <row r="43" spans="1:11" ht="21" x14ac:dyDescent="0.25">
      <c r="A43" s="58"/>
      <c r="B43" s="117">
        <v>35</v>
      </c>
      <c r="C43" s="60" t="s">
        <v>167</v>
      </c>
      <c r="D43" s="61" t="s">
        <v>134</v>
      </c>
      <c r="E43" s="61">
        <v>44752</v>
      </c>
      <c r="F43" s="61">
        <v>44753</v>
      </c>
      <c r="G43" s="60">
        <f t="shared" si="15"/>
        <v>1</v>
      </c>
      <c r="H43" s="61"/>
      <c r="I43" s="61"/>
      <c r="J43" s="62">
        <f t="shared" si="16"/>
        <v>0</v>
      </c>
      <c r="K43" s="63">
        <v>0</v>
      </c>
    </row>
    <row r="44" spans="1:11" ht="21" x14ac:dyDescent="0.25">
      <c r="A44" s="58"/>
      <c r="B44" s="117">
        <v>36</v>
      </c>
      <c r="C44" s="60" t="s">
        <v>143</v>
      </c>
      <c r="D44" s="60" t="s">
        <v>131</v>
      </c>
      <c r="E44" s="61">
        <v>44750</v>
      </c>
      <c r="F44" s="61">
        <v>44751</v>
      </c>
      <c r="G44" s="60">
        <f t="shared" si="15"/>
        <v>1</v>
      </c>
      <c r="H44" s="61"/>
      <c r="I44" s="61"/>
      <c r="J44" s="62">
        <f t="shared" si="16"/>
        <v>0</v>
      </c>
      <c r="K44" s="63">
        <v>0</v>
      </c>
    </row>
    <row r="45" spans="1:11" ht="21" x14ac:dyDescent="0.25">
      <c r="A45" s="58"/>
      <c r="B45" s="117">
        <v>37</v>
      </c>
      <c r="C45" s="60" t="s">
        <v>144</v>
      </c>
      <c r="D45" s="60" t="s">
        <v>131</v>
      </c>
      <c r="E45" s="61">
        <v>44751</v>
      </c>
      <c r="F45" s="61">
        <v>44752</v>
      </c>
      <c r="G45" s="60">
        <f t="shared" si="15"/>
        <v>1</v>
      </c>
      <c r="H45" s="61"/>
      <c r="I45" s="61"/>
      <c r="J45" s="62">
        <f t="shared" si="16"/>
        <v>0</v>
      </c>
      <c r="K45" s="63">
        <v>0</v>
      </c>
    </row>
    <row r="46" spans="1:11" ht="21" x14ac:dyDescent="0.25">
      <c r="A46" s="58"/>
      <c r="B46" s="117">
        <v>38</v>
      </c>
      <c r="C46" s="60" t="s">
        <v>145</v>
      </c>
      <c r="D46" s="60" t="s">
        <v>131</v>
      </c>
      <c r="E46" s="61">
        <v>44752</v>
      </c>
      <c r="F46" s="61">
        <v>44753</v>
      </c>
      <c r="G46" s="60">
        <f t="shared" si="15"/>
        <v>1</v>
      </c>
      <c r="H46" s="61"/>
      <c r="I46" s="61"/>
      <c r="J46" s="62">
        <f t="shared" si="16"/>
        <v>0</v>
      </c>
      <c r="K46" s="63">
        <v>0</v>
      </c>
    </row>
    <row r="47" spans="1:11" ht="21" x14ac:dyDescent="0.25">
      <c r="A47" s="58"/>
      <c r="B47" s="117">
        <v>39</v>
      </c>
      <c r="C47" s="60" t="s">
        <v>146</v>
      </c>
      <c r="D47" s="60" t="s">
        <v>131</v>
      </c>
      <c r="E47" s="61">
        <v>44751</v>
      </c>
      <c r="F47" s="61">
        <v>44752</v>
      </c>
      <c r="G47" s="60">
        <f t="shared" si="15"/>
        <v>1</v>
      </c>
      <c r="H47" s="61"/>
      <c r="I47" s="61"/>
      <c r="J47" s="62">
        <f t="shared" si="16"/>
        <v>0</v>
      </c>
      <c r="K47" s="63">
        <v>0</v>
      </c>
    </row>
    <row r="48" spans="1:11" ht="21" x14ac:dyDescent="0.25">
      <c r="A48" s="58"/>
      <c r="B48" s="117">
        <v>40</v>
      </c>
      <c r="C48" s="60" t="s">
        <v>147</v>
      </c>
      <c r="D48" s="60" t="s">
        <v>130</v>
      </c>
      <c r="E48" s="61">
        <v>44752</v>
      </c>
      <c r="F48" s="61">
        <v>44753</v>
      </c>
      <c r="G48" s="60">
        <f t="shared" si="15"/>
        <v>1</v>
      </c>
      <c r="H48" s="61"/>
      <c r="I48" s="61"/>
      <c r="J48" s="62">
        <f t="shared" si="16"/>
        <v>0</v>
      </c>
      <c r="K48" s="63">
        <v>0</v>
      </c>
    </row>
    <row r="49" spans="1:11" ht="21" x14ac:dyDescent="0.25">
      <c r="A49" s="58"/>
      <c r="B49" s="117">
        <v>41</v>
      </c>
      <c r="C49" s="60" t="s">
        <v>148</v>
      </c>
      <c r="D49" s="60" t="s">
        <v>130</v>
      </c>
      <c r="E49" s="61">
        <v>44752</v>
      </c>
      <c r="F49" s="61">
        <v>44753</v>
      </c>
      <c r="G49" s="60">
        <f t="shared" si="15"/>
        <v>1</v>
      </c>
      <c r="H49" s="61"/>
      <c r="I49" s="61"/>
      <c r="J49" s="62">
        <f t="shared" si="16"/>
        <v>0</v>
      </c>
      <c r="K49" s="63">
        <v>0</v>
      </c>
    </row>
    <row r="50" spans="1:11" ht="21" x14ac:dyDescent="0.25">
      <c r="A50" s="58"/>
      <c r="B50" s="117">
        <v>42</v>
      </c>
      <c r="C50" s="60" t="s">
        <v>149</v>
      </c>
      <c r="D50" s="60" t="s">
        <v>130</v>
      </c>
      <c r="E50" s="61">
        <v>44752</v>
      </c>
      <c r="F50" s="61">
        <v>44753</v>
      </c>
      <c r="G50" s="60">
        <f t="shared" si="15"/>
        <v>1</v>
      </c>
      <c r="H50" s="61"/>
      <c r="I50" s="61"/>
      <c r="J50" s="62">
        <f t="shared" si="16"/>
        <v>0</v>
      </c>
      <c r="K50" s="63">
        <v>0</v>
      </c>
    </row>
    <row r="51" spans="1:11" ht="21" x14ac:dyDescent="0.25">
      <c r="A51" s="58"/>
      <c r="B51" s="117">
        <v>43</v>
      </c>
      <c r="C51" s="60" t="s">
        <v>150</v>
      </c>
      <c r="D51" s="60" t="s">
        <v>130</v>
      </c>
      <c r="E51" s="61">
        <v>44753</v>
      </c>
      <c r="F51" s="61">
        <v>44754</v>
      </c>
      <c r="G51" s="60">
        <f t="shared" si="15"/>
        <v>1</v>
      </c>
      <c r="H51" s="61"/>
      <c r="I51" s="61"/>
      <c r="J51" s="62">
        <f t="shared" si="16"/>
        <v>0</v>
      </c>
      <c r="K51" s="63">
        <v>0</v>
      </c>
    </row>
    <row r="52" spans="1:11" ht="21" x14ac:dyDescent="0.25">
      <c r="A52" s="58"/>
      <c r="B52" s="117">
        <v>44</v>
      </c>
      <c r="C52" s="60" t="s">
        <v>174</v>
      </c>
      <c r="D52" s="127" t="s">
        <v>171</v>
      </c>
      <c r="E52" s="61"/>
      <c r="F52" s="61"/>
      <c r="G52" s="60"/>
      <c r="H52" s="61"/>
      <c r="I52" s="61"/>
      <c r="J52" s="62">
        <f t="shared" si="16"/>
        <v>0</v>
      </c>
      <c r="K52" s="63">
        <v>0</v>
      </c>
    </row>
    <row r="53" spans="1:11" ht="21" x14ac:dyDescent="0.25">
      <c r="A53" s="58"/>
      <c r="B53" s="117">
        <v>45</v>
      </c>
      <c r="C53" s="60" t="s">
        <v>175</v>
      </c>
      <c r="D53" s="127" t="s">
        <v>171</v>
      </c>
      <c r="E53" s="61"/>
      <c r="F53" s="61"/>
      <c r="G53" s="60"/>
      <c r="H53" s="61"/>
      <c r="I53" s="61"/>
      <c r="J53" s="62">
        <f t="shared" si="16"/>
        <v>0</v>
      </c>
      <c r="K53" s="63">
        <v>0</v>
      </c>
    </row>
    <row r="54" spans="1:11" ht="21" x14ac:dyDescent="0.25">
      <c r="A54" s="58"/>
      <c r="B54" s="117">
        <v>46</v>
      </c>
      <c r="C54" s="60" t="s">
        <v>151</v>
      </c>
      <c r="D54" s="61" t="s">
        <v>134</v>
      </c>
      <c r="E54" s="61">
        <v>44753</v>
      </c>
      <c r="F54" s="61">
        <v>44754</v>
      </c>
      <c r="G54" s="60">
        <f t="shared" si="15"/>
        <v>1</v>
      </c>
      <c r="H54" s="61"/>
      <c r="I54" s="61"/>
      <c r="J54" s="62">
        <f t="shared" si="16"/>
        <v>0</v>
      </c>
      <c r="K54" s="63">
        <v>0</v>
      </c>
    </row>
    <row r="55" spans="1:11" ht="21" x14ac:dyDescent="0.25">
      <c r="A55" s="58"/>
      <c r="B55" s="117">
        <v>47</v>
      </c>
      <c r="C55" s="60" t="s">
        <v>152</v>
      </c>
      <c r="D55" s="126" t="s">
        <v>133</v>
      </c>
      <c r="E55" s="61">
        <v>44750</v>
      </c>
      <c r="F55" s="113">
        <v>44751</v>
      </c>
      <c r="G55" s="60">
        <f t="shared" si="15"/>
        <v>1</v>
      </c>
      <c r="H55" s="61"/>
      <c r="I55" s="61"/>
      <c r="J55" s="62">
        <f t="shared" si="16"/>
        <v>0</v>
      </c>
      <c r="K55" s="63">
        <v>0</v>
      </c>
    </row>
    <row r="56" spans="1:11" ht="21" x14ac:dyDescent="0.25">
      <c r="A56" s="58"/>
      <c r="B56" s="117">
        <v>48</v>
      </c>
      <c r="C56" s="60" t="s">
        <v>154</v>
      </c>
      <c r="D56" s="60" t="s">
        <v>133</v>
      </c>
      <c r="E56" s="113">
        <v>44751</v>
      </c>
      <c r="F56" s="113">
        <v>44752</v>
      </c>
      <c r="G56" s="60">
        <f t="shared" si="15"/>
        <v>1</v>
      </c>
      <c r="H56" s="61"/>
      <c r="I56" s="61"/>
      <c r="J56" s="62">
        <f t="shared" si="16"/>
        <v>0</v>
      </c>
      <c r="K56" s="63">
        <v>0</v>
      </c>
    </row>
    <row r="57" spans="1:11" ht="21" x14ac:dyDescent="0.25">
      <c r="A57" s="58"/>
      <c r="B57" s="117">
        <v>49</v>
      </c>
      <c r="C57" s="60" t="s">
        <v>169</v>
      </c>
      <c r="D57" s="127" t="s">
        <v>171</v>
      </c>
      <c r="E57" s="61"/>
      <c r="F57" s="61"/>
      <c r="G57" s="60">
        <f t="shared" si="15"/>
        <v>0</v>
      </c>
      <c r="H57" s="61"/>
      <c r="I57" s="61"/>
      <c r="J57" s="62">
        <f t="shared" si="16"/>
        <v>0</v>
      </c>
      <c r="K57" s="63">
        <v>0</v>
      </c>
    </row>
    <row r="58" spans="1:11" ht="21" x14ac:dyDescent="0.25">
      <c r="A58" s="58"/>
      <c r="B58" s="117">
        <v>50</v>
      </c>
      <c r="C58" s="60" t="s">
        <v>170</v>
      </c>
      <c r="D58" s="127" t="s">
        <v>171</v>
      </c>
      <c r="E58" s="61"/>
      <c r="F58" s="61"/>
      <c r="G58" s="60">
        <f t="shared" si="15"/>
        <v>0</v>
      </c>
      <c r="H58" s="61"/>
      <c r="I58" s="61"/>
      <c r="J58" s="62">
        <f t="shared" si="16"/>
        <v>0</v>
      </c>
      <c r="K58" s="63">
        <v>0</v>
      </c>
    </row>
    <row r="59" spans="1:11" ht="21" x14ac:dyDescent="0.25">
      <c r="A59" s="58"/>
      <c r="B59" s="117">
        <v>51</v>
      </c>
      <c r="C59" s="60" t="s">
        <v>155</v>
      </c>
      <c r="D59" s="127" t="s">
        <v>171</v>
      </c>
      <c r="E59" s="61"/>
      <c r="F59" s="61"/>
      <c r="G59" s="60">
        <f t="shared" si="15"/>
        <v>0</v>
      </c>
      <c r="H59" s="61"/>
      <c r="I59" s="61"/>
      <c r="J59" s="62">
        <f t="shared" si="16"/>
        <v>0</v>
      </c>
      <c r="K59" s="63">
        <v>0</v>
      </c>
    </row>
    <row r="60" spans="1:11" ht="21" x14ac:dyDescent="0.25">
      <c r="A60" s="58"/>
      <c r="B60" s="117">
        <v>52</v>
      </c>
      <c r="C60" s="60" t="s">
        <v>156</v>
      </c>
      <c r="D60" s="127" t="s">
        <v>171</v>
      </c>
      <c r="E60" s="61"/>
      <c r="F60" s="61"/>
      <c r="G60" s="60">
        <f t="shared" si="15"/>
        <v>0</v>
      </c>
      <c r="H60" s="61"/>
      <c r="I60" s="61"/>
      <c r="J60" s="62">
        <f t="shared" si="16"/>
        <v>0</v>
      </c>
      <c r="K60" s="63">
        <v>0</v>
      </c>
    </row>
    <row r="61" spans="1:11" ht="21" x14ac:dyDescent="0.25">
      <c r="A61" s="58"/>
      <c r="B61" s="117">
        <v>53</v>
      </c>
      <c r="C61" s="60" t="s">
        <v>168</v>
      </c>
      <c r="D61" s="61" t="s">
        <v>134</v>
      </c>
      <c r="E61" s="61">
        <v>44753</v>
      </c>
      <c r="F61" s="61">
        <v>44754</v>
      </c>
      <c r="G61" s="60">
        <f t="shared" si="15"/>
        <v>1</v>
      </c>
      <c r="H61" s="61"/>
      <c r="I61" s="61"/>
      <c r="J61" s="62">
        <f t="shared" si="16"/>
        <v>0</v>
      </c>
      <c r="K61" s="63">
        <v>0</v>
      </c>
    </row>
    <row r="62" spans="1:11" ht="21" x14ac:dyDescent="0.25">
      <c r="A62" s="58"/>
      <c r="B62" s="117">
        <v>54</v>
      </c>
      <c r="C62" s="60" t="s">
        <v>157</v>
      </c>
      <c r="D62" s="61" t="s">
        <v>134</v>
      </c>
      <c r="E62" s="61">
        <v>44753</v>
      </c>
      <c r="F62" s="61">
        <v>44754</v>
      </c>
      <c r="G62" s="60">
        <f t="shared" si="15"/>
        <v>1</v>
      </c>
      <c r="H62" s="61"/>
      <c r="I62" s="61"/>
      <c r="J62" s="62">
        <f t="shared" si="16"/>
        <v>0</v>
      </c>
      <c r="K62" s="63">
        <v>0</v>
      </c>
    </row>
    <row r="63" spans="1:11" ht="21" x14ac:dyDescent="0.25">
      <c r="A63" s="58"/>
      <c r="B63" s="117">
        <v>55</v>
      </c>
      <c r="C63" s="60" t="s">
        <v>158</v>
      </c>
      <c r="D63" s="127" t="s">
        <v>171</v>
      </c>
      <c r="E63" s="61"/>
      <c r="F63" s="61"/>
      <c r="G63" s="60">
        <f t="shared" si="15"/>
        <v>0</v>
      </c>
      <c r="H63" s="61"/>
      <c r="I63" s="61"/>
      <c r="J63" s="62">
        <f t="shared" si="16"/>
        <v>0</v>
      </c>
      <c r="K63" s="63">
        <v>0</v>
      </c>
    </row>
    <row r="64" spans="1:11" ht="21" x14ac:dyDescent="0.25">
      <c r="A64" s="58"/>
      <c r="B64" s="117">
        <v>56</v>
      </c>
      <c r="C64" s="60" t="s">
        <v>159</v>
      </c>
      <c r="D64" s="127" t="s">
        <v>171</v>
      </c>
      <c r="E64" s="61"/>
      <c r="F64" s="61"/>
      <c r="G64" s="60">
        <f t="shared" si="15"/>
        <v>0</v>
      </c>
      <c r="H64" s="61"/>
      <c r="I64" s="61"/>
      <c r="J64" s="62">
        <f t="shared" si="16"/>
        <v>0</v>
      </c>
      <c r="K64" s="63">
        <v>0</v>
      </c>
    </row>
    <row r="65" spans="1:11" ht="21" x14ac:dyDescent="0.25">
      <c r="A65" s="58"/>
      <c r="B65" s="117">
        <v>57</v>
      </c>
      <c r="C65" s="60" t="s">
        <v>160</v>
      </c>
      <c r="D65" s="127" t="s">
        <v>171</v>
      </c>
      <c r="E65" s="61"/>
      <c r="F65" s="61"/>
      <c r="G65" s="60">
        <f t="shared" si="15"/>
        <v>0</v>
      </c>
      <c r="H65" s="61"/>
      <c r="I65" s="61"/>
      <c r="J65" s="62">
        <f t="shared" si="16"/>
        <v>0</v>
      </c>
      <c r="K65" s="63">
        <v>0</v>
      </c>
    </row>
    <row r="66" spans="1:11" ht="21" x14ac:dyDescent="0.25">
      <c r="A66" s="58"/>
      <c r="B66" s="117">
        <v>58</v>
      </c>
      <c r="C66" s="60" t="s">
        <v>161</v>
      </c>
      <c r="D66" s="60" t="s">
        <v>135</v>
      </c>
      <c r="E66" s="61">
        <v>44752</v>
      </c>
      <c r="F66" s="61">
        <v>44753</v>
      </c>
      <c r="G66" s="60">
        <f t="shared" si="15"/>
        <v>1</v>
      </c>
      <c r="H66" s="61"/>
      <c r="I66" s="61"/>
      <c r="J66" s="62">
        <f t="shared" si="16"/>
        <v>0</v>
      </c>
      <c r="K66" s="63">
        <v>0</v>
      </c>
    </row>
    <row r="67" spans="1:11" ht="21" x14ac:dyDescent="0.25">
      <c r="A67" s="58"/>
      <c r="B67" s="117">
        <v>59</v>
      </c>
      <c r="C67" s="60" t="s">
        <v>162</v>
      </c>
      <c r="D67" s="60" t="s">
        <v>135</v>
      </c>
      <c r="E67" s="61">
        <v>44752</v>
      </c>
      <c r="F67" s="61">
        <v>44753</v>
      </c>
      <c r="G67" s="60">
        <f t="shared" si="15"/>
        <v>1</v>
      </c>
      <c r="H67" s="61"/>
      <c r="I67" s="61"/>
      <c r="J67" s="62">
        <f t="shared" si="16"/>
        <v>0</v>
      </c>
      <c r="K67" s="63">
        <v>0</v>
      </c>
    </row>
    <row r="68" spans="1:11" ht="21" x14ac:dyDescent="0.25">
      <c r="A68" s="58"/>
      <c r="B68" s="117">
        <v>60</v>
      </c>
      <c r="C68" s="60" t="s">
        <v>163</v>
      </c>
      <c r="D68" s="60" t="s">
        <v>135</v>
      </c>
      <c r="E68" s="61">
        <v>44753</v>
      </c>
      <c r="F68" s="61">
        <v>44754</v>
      </c>
      <c r="G68" s="60">
        <f t="shared" si="15"/>
        <v>1</v>
      </c>
      <c r="H68" s="61"/>
      <c r="I68" s="61"/>
      <c r="J68" s="62">
        <f t="shared" si="16"/>
        <v>0</v>
      </c>
      <c r="K68" s="63">
        <v>0</v>
      </c>
    </row>
    <row r="69" spans="1:11" ht="21" x14ac:dyDescent="0.25">
      <c r="A69" s="58"/>
      <c r="B69" s="117">
        <v>61</v>
      </c>
      <c r="C69" s="60" t="s">
        <v>164</v>
      </c>
      <c r="D69" s="60" t="s">
        <v>135</v>
      </c>
      <c r="E69" s="61">
        <v>44753</v>
      </c>
      <c r="F69" s="61">
        <v>44754</v>
      </c>
      <c r="G69" s="60">
        <f t="shared" si="15"/>
        <v>1</v>
      </c>
      <c r="H69" s="61"/>
      <c r="I69" s="61"/>
      <c r="J69" s="62">
        <f t="shared" si="16"/>
        <v>0</v>
      </c>
      <c r="K69" s="63">
        <v>0</v>
      </c>
    </row>
    <row r="70" spans="1:11" ht="21" x14ac:dyDescent="0.25">
      <c r="A70" s="58"/>
      <c r="B70" s="117">
        <v>62</v>
      </c>
      <c r="C70" s="60" t="s">
        <v>165</v>
      </c>
      <c r="D70" s="60" t="s">
        <v>135</v>
      </c>
      <c r="E70" s="61">
        <v>44754</v>
      </c>
      <c r="F70" s="61">
        <v>44755</v>
      </c>
      <c r="G70" s="60">
        <f t="shared" si="15"/>
        <v>1</v>
      </c>
      <c r="H70" s="61"/>
      <c r="I70" s="61"/>
      <c r="J70" s="62">
        <f t="shared" si="16"/>
        <v>0</v>
      </c>
      <c r="K70" s="63">
        <v>0</v>
      </c>
    </row>
    <row r="71" spans="1:11" ht="21" x14ac:dyDescent="0.25">
      <c r="A71" s="58"/>
      <c r="B71" s="117">
        <v>63</v>
      </c>
      <c r="C71" s="60" t="s">
        <v>172</v>
      </c>
      <c r="D71" s="127" t="s">
        <v>171</v>
      </c>
      <c r="E71" s="61"/>
      <c r="F71" s="61"/>
      <c r="G71" s="60"/>
      <c r="H71" s="61"/>
      <c r="I71" s="61"/>
      <c r="J71" s="62">
        <f t="shared" si="16"/>
        <v>0</v>
      </c>
      <c r="K71" s="63">
        <v>0</v>
      </c>
    </row>
    <row r="72" spans="1:11" ht="21" x14ac:dyDescent="0.25">
      <c r="A72" s="58"/>
      <c r="B72" s="117">
        <v>64</v>
      </c>
      <c r="C72" s="60" t="s">
        <v>173</v>
      </c>
      <c r="D72" s="127" t="s">
        <v>171</v>
      </c>
      <c r="E72" s="61"/>
      <c r="F72" s="61"/>
      <c r="G72" s="60"/>
      <c r="H72" s="61"/>
      <c r="I72" s="61"/>
      <c r="J72" s="62">
        <f t="shared" si="16"/>
        <v>0</v>
      </c>
      <c r="K72" s="63">
        <v>0</v>
      </c>
    </row>
    <row r="73" spans="1:11" ht="21" x14ac:dyDescent="0.25">
      <c r="A73" s="58">
        <v>4</v>
      </c>
      <c r="B73" s="59"/>
      <c r="C73" s="60" t="s">
        <v>15</v>
      </c>
      <c r="D73" s="60"/>
      <c r="E73" s="61">
        <v>44748</v>
      </c>
      <c r="F73" s="61">
        <v>44753</v>
      </c>
      <c r="G73" s="60">
        <f t="shared" si="0"/>
        <v>5</v>
      </c>
      <c r="H73" s="61"/>
      <c r="I73" s="61"/>
      <c r="J73" s="62">
        <f t="shared" si="1"/>
        <v>0</v>
      </c>
      <c r="K73" s="63">
        <v>0</v>
      </c>
    </row>
    <row r="74" spans="1:11" ht="21" x14ac:dyDescent="0.25">
      <c r="A74" s="58">
        <v>5</v>
      </c>
      <c r="B74" s="59"/>
      <c r="C74" s="60" t="s">
        <v>16</v>
      </c>
      <c r="D74" s="60"/>
      <c r="E74" s="61"/>
      <c r="F74" s="61"/>
      <c r="G74" s="60">
        <f t="shared" si="0"/>
        <v>0</v>
      </c>
      <c r="H74" s="61"/>
      <c r="I74" s="61"/>
      <c r="J74" s="62">
        <f t="shared" si="1"/>
        <v>0</v>
      </c>
      <c r="K74" s="63">
        <v>0</v>
      </c>
    </row>
    <row r="75" spans="1:11" ht="21" x14ac:dyDescent="0.25">
      <c r="A75" s="58"/>
      <c r="B75" s="118">
        <v>1</v>
      </c>
      <c r="C75" s="60" t="s">
        <v>125</v>
      </c>
      <c r="D75" s="60"/>
      <c r="E75" s="61"/>
      <c r="F75" s="61"/>
      <c r="G75" s="60">
        <f t="shared" ref="G75:G90" si="17">F75-E75</f>
        <v>0</v>
      </c>
      <c r="H75" s="61"/>
      <c r="I75" s="61"/>
      <c r="J75" s="62">
        <f t="shared" si="1"/>
        <v>0</v>
      </c>
      <c r="K75" s="63">
        <v>0</v>
      </c>
    </row>
    <row r="76" spans="1:11" ht="21" x14ac:dyDescent="0.25">
      <c r="A76" s="58"/>
      <c r="B76" s="118">
        <v>2</v>
      </c>
      <c r="C76" s="60" t="s">
        <v>126</v>
      </c>
      <c r="D76" s="60"/>
      <c r="E76" s="61"/>
      <c r="F76" s="61"/>
      <c r="G76" s="60">
        <f t="shared" si="17"/>
        <v>0</v>
      </c>
      <c r="H76" s="61"/>
      <c r="I76" s="61"/>
      <c r="J76" s="62">
        <f t="shared" si="1"/>
        <v>0</v>
      </c>
      <c r="K76" s="63">
        <v>0</v>
      </c>
    </row>
    <row r="77" spans="1:11" ht="21" x14ac:dyDescent="0.25">
      <c r="A77" s="58"/>
      <c r="B77" s="118">
        <v>3</v>
      </c>
      <c r="C77" s="60" t="s">
        <v>120</v>
      </c>
      <c r="D77" s="60"/>
      <c r="E77" s="61"/>
      <c r="F77" s="61"/>
      <c r="G77" s="60">
        <f t="shared" si="17"/>
        <v>0</v>
      </c>
      <c r="H77" s="61"/>
      <c r="I77" s="61"/>
      <c r="J77" s="62">
        <f t="shared" ref="J77:J90" si="18">I77-H77</f>
        <v>0</v>
      </c>
      <c r="K77" s="63">
        <v>0</v>
      </c>
    </row>
    <row r="78" spans="1:11" ht="21" x14ac:dyDescent="0.25">
      <c r="A78" s="58"/>
      <c r="B78" s="118">
        <v>4</v>
      </c>
      <c r="C78" s="116" t="s">
        <v>129</v>
      </c>
      <c r="D78" s="60"/>
      <c r="E78" s="61"/>
      <c r="F78" s="61"/>
      <c r="G78" s="60">
        <f t="shared" si="17"/>
        <v>0</v>
      </c>
      <c r="H78" s="61"/>
      <c r="I78" s="61"/>
      <c r="J78" s="62">
        <f t="shared" si="18"/>
        <v>0</v>
      </c>
      <c r="K78" s="63">
        <v>0</v>
      </c>
    </row>
    <row r="79" spans="1:11" ht="21" x14ac:dyDescent="0.25">
      <c r="A79" s="58"/>
      <c r="B79" s="118">
        <v>5</v>
      </c>
      <c r="C79" s="60" t="s">
        <v>109</v>
      </c>
      <c r="D79" s="60"/>
      <c r="E79" s="61"/>
      <c r="F79" s="61"/>
      <c r="G79" s="60">
        <f t="shared" si="17"/>
        <v>0</v>
      </c>
      <c r="H79" s="61"/>
      <c r="I79" s="61"/>
      <c r="J79" s="62">
        <f t="shared" si="18"/>
        <v>0</v>
      </c>
      <c r="K79" s="63">
        <v>0</v>
      </c>
    </row>
    <row r="80" spans="1:11" ht="21" x14ac:dyDescent="0.25">
      <c r="A80" s="58"/>
      <c r="B80" s="118">
        <v>6</v>
      </c>
      <c r="C80" s="60" t="s">
        <v>81</v>
      </c>
      <c r="D80" s="60"/>
      <c r="E80" s="113"/>
      <c r="F80" s="114"/>
      <c r="G80" s="60">
        <f t="shared" si="17"/>
        <v>0</v>
      </c>
      <c r="H80" s="61"/>
      <c r="I80" s="61"/>
      <c r="J80" s="62">
        <f t="shared" si="18"/>
        <v>0</v>
      </c>
      <c r="K80" s="63">
        <v>0</v>
      </c>
    </row>
    <row r="81" spans="1:12" ht="21" x14ac:dyDescent="0.25">
      <c r="A81" s="58"/>
      <c r="B81" s="118">
        <v>7</v>
      </c>
      <c r="C81" s="60" t="s">
        <v>110</v>
      </c>
      <c r="D81" s="60"/>
      <c r="E81" s="114"/>
      <c r="F81" s="61"/>
      <c r="G81" s="60">
        <f t="shared" si="17"/>
        <v>0</v>
      </c>
      <c r="H81" s="114"/>
      <c r="I81" s="61"/>
      <c r="J81" s="62">
        <f t="shared" si="18"/>
        <v>0</v>
      </c>
      <c r="K81" s="63">
        <v>0</v>
      </c>
    </row>
    <row r="82" spans="1:12" ht="21" x14ac:dyDescent="0.25">
      <c r="A82" s="58"/>
      <c r="B82" s="118">
        <v>8</v>
      </c>
      <c r="C82" s="60" t="s">
        <v>118</v>
      </c>
      <c r="D82" s="60"/>
      <c r="E82" s="61"/>
      <c r="F82" s="61"/>
      <c r="G82" s="60">
        <f t="shared" si="17"/>
        <v>0</v>
      </c>
      <c r="H82" s="61"/>
      <c r="I82" s="61"/>
      <c r="J82" s="62">
        <f t="shared" si="18"/>
        <v>0</v>
      </c>
      <c r="K82" s="63">
        <v>0</v>
      </c>
    </row>
    <row r="83" spans="1:12" ht="21" x14ac:dyDescent="0.25">
      <c r="A83" s="58"/>
      <c r="B83" s="118">
        <v>9</v>
      </c>
      <c r="C83" s="60" t="s">
        <v>119</v>
      </c>
      <c r="D83" s="60"/>
      <c r="E83" s="61"/>
      <c r="F83" s="61"/>
      <c r="G83" s="60">
        <f t="shared" si="17"/>
        <v>0</v>
      </c>
      <c r="H83" s="61"/>
      <c r="I83" s="61"/>
      <c r="J83" s="62">
        <f t="shared" si="18"/>
        <v>0</v>
      </c>
      <c r="K83" s="63">
        <v>0</v>
      </c>
    </row>
    <row r="84" spans="1:12" ht="21" x14ac:dyDescent="0.25">
      <c r="A84" s="58"/>
      <c r="B84" s="118">
        <v>10</v>
      </c>
      <c r="C84" s="60" t="s">
        <v>114</v>
      </c>
      <c r="D84" s="60"/>
      <c r="E84" s="61"/>
      <c r="F84" s="61"/>
      <c r="G84" s="60">
        <f t="shared" si="17"/>
        <v>0</v>
      </c>
      <c r="H84" s="61"/>
      <c r="I84" s="61"/>
      <c r="J84" s="62">
        <f t="shared" si="18"/>
        <v>0</v>
      </c>
      <c r="K84" s="63">
        <v>0</v>
      </c>
    </row>
    <row r="85" spans="1:12" ht="21" x14ac:dyDescent="0.25">
      <c r="A85" s="58"/>
      <c r="B85" s="118">
        <v>11</v>
      </c>
      <c r="C85" s="60" t="s">
        <v>113</v>
      </c>
      <c r="D85" s="60"/>
      <c r="E85" s="61"/>
      <c r="F85" s="61"/>
      <c r="G85" s="60">
        <f t="shared" si="17"/>
        <v>0</v>
      </c>
      <c r="H85" s="61"/>
      <c r="I85" s="61"/>
      <c r="J85" s="62">
        <f t="shared" si="18"/>
        <v>0</v>
      </c>
      <c r="K85" s="63">
        <v>0</v>
      </c>
    </row>
    <row r="86" spans="1:12" ht="21" x14ac:dyDescent="0.25">
      <c r="A86" s="58"/>
      <c r="B86" s="118">
        <v>12</v>
      </c>
      <c r="C86" s="60" t="s">
        <v>82</v>
      </c>
      <c r="D86" s="60"/>
      <c r="E86" s="61"/>
      <c r="F86" s="61"/>
      <c r="G86" s="60">
        <f t="shared" si="17"/>
        <v>0</v>
      </c>
      <c r="H86" s="61"/>
      <c r="I86" s="61"/>
      <c r="J86" s="62">
        <f t="shared" si="18"/>
        <v>0</v>
      </c>
      <c r="K86" s="63">
        <v>0</v>
      </c>
    </row>
    <row r="87" spans="1:12" ht="21" x14ac:dyDescent="0.25">
      <c r="A87" s="58"/>
      <c r="B87" s="118">
        <v>13</v>
      </c>
      <c r="C87" s="60" t="s">
        <v>111</v>
      </c>
      <c r="D87" s="60"/>
      <c r="E87" s="61"/>
      <c r="F87" s="113"/>
      <c r="G87" s="60">
        <f t="shared" si="17"/>
        <v>0</v>
      </c>
      <c r="H87" s="61"/>
      <c r="I87" s="113"/>
      <c r="J87" s="62">
        <f t="shared" si="18"/>
        <v>0</v>
      </c>
      <c r="K87" s="63">
        <v>0</v>
      </c>
    </row>
    <row r="88" spans="1:12" ht="21" x14ac:dyDescent="0.25">
      <c r="A88" s="58"/>
      <c r="B88" s="118">
        <v>14</v>
      </c>
      <c r="C88" s="60" t="s">
        <v>127</v>
      </c>
      <c r="D88" s="60"/>
      <c r="E88" s="61"/>
      <c r="F88" s="61"/>
      <c r="G88" s="60">
        <f t="shared" si="17"/>
        <v>0</v>
      </c>
      <c r="H88" s="61"/>
      <c r="I88" s="61"/>
      <c r="J88" s="62">
        <f t="shared" si="18"/>
        <v>0</v>
      </c>
      <c r="K88" s="63">
        <v>0</v>
      </c>
    </row>
    <row r="89" spans="1:12" ht="21" x14ac:dyDescent="0.25">
      <c r="A89" s="58"/>
      <c r="B89" s="118">
        <v>15</v>
      </c>
      <c r="C89" s="60" t="s">
        <v>112</v>
      </c>
      <c r="D89" s="60"/>
      <c r="E89" s="61"/>
      <c r="F89" s="61"/>
      <c r="G89" s="60">
        <f t="shared" si="17"/>
        <v>0</v>
      </c>
      <c r="H89" s="61"/>
      <c r="I89" s="61"/>
      <c r="J89" s="62">
        <f t="shared" si="18"/>
        <v>0</v>
      </c>
      <c r="K89" s="63">
        <v>0</v>
      </c>
    </row>
    <row r="90" spans="1:12" ht="21" x14ac:dyDescent="0.25">
      <c r="A90" s="58"/>
      <c r="B90" s="118">
        <v>16</v>
      </c>
      <c r="C90" s="60" t="s">
        <v>92</v>
      </c>
      <c r="D90" s="60"/>
      <c r="E90" s="61"/>
      <c r="F90" s="61"/>
      <c r="G90" s="60">
        <f t="shared" si="17"/>
        <v>0</v>
      </c>
      <c r="H90" s="61"/>
      <c r="I90" s="61"/>
      <c r="J90" s="62">
        <f t="shared" si="18"/>
        <v>0</v>
      </c>
      <c r="K90" s="63">
        <v>0</v>
      </c>
    </row>
    <row r="91" spans="1:12" ht="21" x14ac:dyDescent="0.25">
      <c r="A91" s="58"/>
      <c r="B91" s="118">
        <v>17</v>
      </c>
      <c r="C91" s="60" t="s">
        <v>128</v>
      </c>
      <c r="D91" s="60"/>
      <c r="E91" s="61"/>
      <c r="F91" s="61"/>
      <c r="G91" s="60">
        <f>F91-E91</f>
        <v>0</v>
      </c>
      <c r="H91" s="61"/>
      <c r="I91" s="61"/>
      <c r="J91" s="62">
        <f>I91-H91</f>
        <v>0</v>
      </c>
      <c r="K91" s="63">
        <v>0</v>
      </c>
    </row>
    <row r="92" spans="1:12" ht="21" x14ac:dyDescent="0.25">
      <c r="A92" s="58"/>
      <c r="B92" s="119">
        <v>18</v>
      </c>
      <c r="C92" s="120" t="s">
        <v>115</v>
      </c>
      <c r="D92" s="120"/>
      <c r="E92" s="121"/>
      <c r="F92" s="122"/>
      <c r="G92" s="120">
        <f t="shared" ref="G92:G99" si="19">F92-E92</f>
        <v>0</v>
      </c>
      <c r="H92" s="122"/>
      <c r="I92" s="122"/>
      <c r="J92" s="123">
        <f t="shared" ref="J92:J138" si="20">I92-H92</f>
        <v>0</v>
      </c>
      <c r="K92" s="63">
        <v>0</v>
      </c>
      <c r="L92" s="125" t="s">
        <v>166</v>
      </c>
    </row>
    <row r="93" spans="1:12" ht="21" x14ac:dyDescent="0.25">
      <c r="A93" s="58"/>
      <c r="B93" s="118">
        <v>19</v>
      </c>
      <c r="C93" s="60" t="s">
        <v>116</v>
      </c>
      <c r="D93" s="60"/>
      <c r="E93" s="113"/>
      <c r="F93" s="61"/>
      <c r="G93" s="60">
        <f t="shared" si="19"/>
        <v>0</v>
      </c>
      <c r="H93" s="61"/>
      <c r="I93" s="61"/>
      <c r="J93" s="62">
        <f t="shared" si="20"/>
        <v>0</v>
      </c>
      <c r="K93" s="63">
        <v>0</v>
      </c>
    </row>
    <row r="94" spans="1:12" ht="21" x14ac:dyDescent="0.25">
      <c r="A94" s="58"/>
      <c r="B94" s="118">
        <v>20</v>
      </c>
      <c r="C94" s="60" t="s">
        <v>117</v>
      </c>
      <c r="D94" s="60"/>
      <c r="E94" s="61"/>
      <c r="F94" s="61"/>
      <c r="G94" s="60">
        <f t="shared" si="19"/>
        <v>0</v>
      </c>
      <c r="H94" s="61"/>
      <c r="I94" s="61"/>
      <c r="J94" s="62">
        <f t="shared" si="20"/>
        <v>0</v>
      </c>
      <c r="K94" s="63">
        <v>0</v>
      </c>
    </row>
    <row r="95" spans="1:12" ht="21" x14ac:dyDescent="0.25">
      <c r="A95" s="58"/>
      <c r="B95" s="118">
        <v>21</v>
      </c>
      <c r="C95" s="60" t="s">
        <v>121</v>
      </c>
      <c r="D95" s="60"/>
      <c r="E95" s="61"/>
      <c r="F95" s="61"/>
      <c r="G95" s="60">
        <f t="shared" si="19"/>
        <v>0</v>
      </c>
      <c r="H95" s="61"/>
      <c r="I95" s="61"/>
      <c r="J95" s="62">
        <f t="shared" si="20"/>
        <v>0</v>
      </c>
      <c r="K95" s="63">
        <v>0</v>
      </c>
    </row>
    <row r="96" spans="1:12" ht="21" x14ac:dyDescent="0.25">
      <c r="A96" s="58"/>
      <c r="B96" s="118">
        <v>22</v>
      </c>
      <c r="C96" s="60" t="s">
        <v>122</v>
      </c>
      <c r="D96" s="60"/>
      <c r="E96" s="61"/>
      <c r="F96" s="61"/>
      <c r="G96" s="60">
        <f t="shared" si="19"/>
        <v>0</v>
      </c>
      <c r="H96" s="61"/>
      <c r="I96" s="61"/>
      <c r="J96" s="62">
        <f t="shared" si="20"/>
        <v>0</v>
      </c>
      <c r="K96" s="63">
        <v>0</v>
      </c>
    </row>
    <row r="97" spans="1:11" ht="21" x14ac:dyDescent="0.25">
      <c r="A97" s="58"/>
      <c r="B97" s="118">
        <v>23</v>
      </c>
      <c r="C97" s="60" t="s">
        <v>123</v>
      </c>
      <c r="D97" s="60"/>
      <c r="E97" s="61"/>
      <c r="F97" s="61"/>
      <c r="G97" s="60">
        <f t="shared" si="19"/>
        <v>0</v>
      </c>
      <c r="H97" s="61"/>
      <c r="I97" s="61"/>
      <c r="J97" s="62">
        <f t="shared" si="20"/>
        <v>0</v>
      </c>
      <c r="K97" s="63">
        <v>0</v>
      </c>
    </row>
    <row r="98" spans="1:11" ht="21" x14ac:dyDescent="0.25">
      <c r="A98" s="58"/>
      <c r="B98" s="118">
        <v>24</v>
      </c>
      <c r="C98" s="60" t="s">
        <v>124</v>
      </c>
      <c r="D98" s="60"/>
      <c r="E98" s="61"/>
      <c r="F98" s="61"/>
      <c r="G98" s="60">
        <f t="shared" si="19"/>
        <v>0</v>
      </c>
      <c r="H98" s="61"/>
      <c r="I98" s="61"/>
      <c r="J98" s="62">
        <f t="shared" si="20"/>
        <v>0</v>
      </c>
      <c r="K98" s="63">
        <v>0</v>
      </c>
    </row>
    <row r="99" spans="1:11" ht="21" x14ac:dyDescent="0.25">
      <c r="A99" s="58"/>
      <c r="B99" s="118">
        <v>25</v>
      </c>
      <c r="C99" s="60" t="s">
        <v>136</v>
      </c>
      <c r="D99" s="60"/>
      <c r="E99" s="61"/>
      <c r="F99" s="61"/>
      <c r="G99" s="60">
        <f t="shared" si="19"/>
        <v>0</v>
      </c>
      <c r="H99" s="61"/>
      <c r="I99" s="61"/>
      <c r="J99" s="62">
        <f t="shared" si="20"/>
        <v>0</v>
      </c>
      <c r="K99" s="63">
        <v>0</v>
      </c>
    </row>
    <row r="100" spans="1:11" ht="21" x14ac:dyDescent="0.25">
      <c r="A100" s="58"/>
      <c r="B100" s="118">
        <v>26</v>
      </c>
      <c r="C100" s="60" t="s">
        <v>138</v>
      </c>
      <c r="D100" s="60"/>
      <c r="E100" s="61"/>
      <c r="F100" s="61"/>
      <c r="G100" s="60"/>
      <c r="H100" s="61"/>
      <c r="I100" s="61"/>
      <c r="J100" s="62">
        <f t="shared" si="20"/>
        <v>0</v>
      </c>
      <c r="K100" s="63">
        <v>0</v>
      </c>
    </row>
    <row r="101" spans="1:11" ht="21" x14ac:dyDescent="0.25">
      <c r="A101" s="58"/>
      <c r="B101" s="117">
        <v>27</v>
      </c>
      <c r="C101" s="60" t="s">
        <v>139</v>
      </c>
      <c r="D101" s="60"/>
      <c r="E101" s="61"/>
      <c r="F101" s="61"/>
      <c r="G101" s="60">
        <f t="shared" ref="G101:G117" si="21">F101-E101</f>
        <v>0</v>
      </c>
      <c r="H101" s="61"/>
      <c r="I101" s="61"/>
      <c r="J101" s="62">
        <f t="shared" si="20"/>
        <v>0</v>
      </c>
      <c r="K101" s="63">
        <v>0</v>
      </c>
    </row>
    <row r="102" spans="1:11" ht="21" x14ac:dyDescent="0.25">
      <c r="A102" s="58"/>
      <c r="B102" s="117">
        <v>28</v>
      </c>
      <c r="C102" s="60" t="s">
        <v>109</v>
      </c>
      <c r="D102" s="60"/>
      <c r="E102" s="61"/>
      <c r="F102" s="61"/>
      <c r="G102" s="60">
        <f t="shared" si="21"/>
        <v>0</v>
      </c>
      <c r="H102" s="61"/>
      <c r="I102" s="61"/>
      <c r="J102" s="62">
        <f t="shared" si="20"/>
        <v>0</v>
      </c>
      <c r="K102" s="63">
        <v>0</v>
      </c>
    </row>
    <row r="103" spans="1:11" ht="21" x14ac:dyDescent="0.25">
      <c r="A103" s="58"/>
      <c r="B103" s="117">
        <v>29</v>
      </c>
      <c r="C103" s="60" t="s">
        <v>153</v>
      </c>
      <c r="D103" s="60"/>
      <c r="E103" s="61"/>
      <c r="F103" s="61"/>
      <c r="G103" s="60">
        <f t="shared" si="21"/>
        <v>0</v>
      </c>
      <c r="H103" s="61"/>
      <c r="I103" s="61"/>
      <c r="J103" s="62">
        <f t="shared" si="20"/>
        <v>0</v>
      </c>
      <c r="K103" s="63">
        <v>0</v>
      </c>
    </row>
    <row r="104" spans="1:11" ht="21" x14ac:dyDescent="0.25">
      <c r="A104" s="58"/>
      <c r="B104" s="117">
        <v>30</v>
      </c>
      <c r="C104" s="60" t="s">
        <v>140</v>
      </c>
      <c r="D104" s="60"/>
      <c r="E104" s="61"/>
      <c r="F104" s="61"/>
      <c r="G104" s="60">
        <f t="shared" si="21"/>
        <v>0</v>
      </c>
      <c r="H104" s="61"/>
      <c r="I104" s="61"/>
      <c r="J104" s="62">
        <f t="shared" si="20"/>
        <v>0</v>
      </c>
      <c r="K104" s="63">
        <v>0</v>
      </c>
    </row>
    <row r="105" spans="1:11" ht="21" x14ac:dyDescent="0.25">
      <c r="A105" s="58"/>
      <c r="B105" s="117">
        <v>31</v>
      </c>
      <c r="C105" s="60" t="s">
        <v>141</v>
      </c>
      <c r="D105" s="60"/>
      <c r="E105" s="61"/>
      <c r="F105" s="61"/>
      <c r="G105" s="60">
        <f t="shared" si="21"/>
        <v>0</v>
      </c>
      <c r="H105" s="61"/>
      <c r="I105" s="61"/>
      <c r="J105" s="62">
        <f t="shared" si="20"/>
        <v>0</v>
      </c>
      <c r="K105" s="63">
        <v>0</v>
      </c>
    </row>
    <row r="106" spans="1:11" ht="21" x14ac:dyDescent="0.25">
      <c r="A106" s="58"/>
      <c r="B106" s="117">
        <v>32</v>
      </c>
      <c r="C106" s="60" t="s">
        <v>176</v>
      </c>
      <c r="D106" s="60"/>
      <c r="E106" s="61"/>
      <c r="F106" s="61"/>
      <c r="G106" s="60">
        <f t="shared" si="21"/>
        <v>0</v>
      </c>
      <c r="H106" s="61"/>
      <c r="I106" s="61"/>
      <c r="J106" s="62">
        <f t="shared" si="20"/>
        <v>0</v>
      </c>
      <c r="K106" s="63">
        <v>0</v>
      </c>
    </row>
    <row r="107" spans="1:11" ht="21" x14ac:dyDescent="0.25">
      <c r="A107" s="58"/>
      <c r="B107" s="117">
        <v>33</v>
      </c>
      <c r="C107" s="60" t="s">
        <v>177</v>
      </c>
      <c r="D107" s="60"/>
      <c r="E107" s="61"/>
      <c r="F107" s="61"/>
      <c r="G107" s="60">
        <f t="shared" si="21"/>
        <v>0</v>
      </c>
      <c r="H107" s="61"/>
      <c r="I107" s="61"/>
      <c r="J107" s="62">
        <f t="shared" si="20"/>
        <v>0</v>
      </c>
      <c r="K107" s="63">
        <v>0</v>
      </c>
    </row>
    <row r="108" spans="1:11" ht="21" x14ac:dyDescent="0.25">
      <c r="A108" s="58"/>
      <c r="B108" s="117">
        <v>34</v>
      </c>
      <c r="C108" s="60" t="s">
        <v>142</v>
      </c>
      <c r="D108" s="61"/>
      <c r="E108" s="61"/>
      <c r="F108" s="61"/>
      <c r="G108" s="60">
        <f t="shared" si="21"/>
        <v>0</v>
      </c>
      <c r="H108" s="61"/>
      <c r="I108" s="61"/>
      <c r="J108" s="62">
        <f t="shared" si="20"/>
        <v>0</v>
      </c>
      <c r="K108" s="63">
        <v>0</v>
      </c>
    </row>
    <row r="109" spans="1:11" ht="21" x14ac:dyDescent="0.25">
      <c r="A109" s="58"/>
      <c r="B109" s="117">
        <v>35</v>
      </c>
      <c r="C109" s="60" t="s">
        <v>167</v>
      </c>
      <c r="D109" s="61"/>
      <c r="E109" s="61"/>
      <c r="F109" s="61"/>
      <c r="G109" s="60">
        <f t="shared" si="21"/>
        <v>0</v>
      </c>
      <c r="H109" s="61"/>
      <c r="I109" s="61"/>
      <c r="J109" s="62">
        <f t="shared" si="20"/>
        <v>0</v>
      </c>
      <c r="K109" s="63">
        <v>0</v>
      </c>
    </row>
    <row r="110" spans="1:11" ht="21" x14ac:dyDescent="0.25">
      <c r="A110" s="58"/>
      <c r="B110" s="117">
        <v>36</v>
      </c>
      <c r="C110" s="60" t="s">
        <v>143</v>
      </c>
      <c r="D110" s="60"/>
      <c r="E110" s="61"/>
      <c r="F110" s="61"/>
      <c r="G110" s="60">
        <f t="shared" si="21"/>
        <v>0</v>
      </c>
      <c r="H110" s="61"/>
      <c r="I110" s="61"/>
      <c r="J110" s="62">
        <f t="shared" si="20"/>
        <v>0</v>
      </c>
      <c r="K110" s="63">
        <v>0</v>
      </c>
    </row>
    <row r="111" spans="1:11" ht="21" x14ac:dyDescent="0.25">
      <c r="A111" s="58"/>
      <c r="B111" s="117">
        <v>37</v>
      </c>
      <c r="C111" s="60" t="s">
        <v>144</v>
      </c>
      <c r="D111" s="60"/>
      <c r="E111" s="61"/>
      <c r="F111" s="61"/>
      <c r="G111" s="60">
        <f t="shared" si="21"/>
        <v>0</v>
      </c>
      <c r="H111" s="61"/>
      <c r="I111" s="61"/>
      <c r="J111" s="62">
        <f t="shared" si="20"/>
        <v>0</v>
      </c>
      <c r="K111" s="63">
        <v>0</v>
      </c>
    </row>
    <row r="112" spans="1:11" ht="21" x14ac:dyDescent="0.25">
      <c r="A112" s="58"/>
      <c r="B112" s="117">
        <v>38</v>
      </c>
      <c r="C112" s="60" t="s">
        <v>145</v>
      </c>
      <c r="D112" s="60"/>
      <c r="E112" s="61"/>
      <c r="F112" s="61"/>
      <c r="G112" s="60">
        <f t="shared" si="21"/>
        <v>0</v>
      </c>
      <c r="H112" s="61"/>
      <c r="I112" s="61"/>
      <c r="J112" s="62">
        <f t="shared" si="20"/>
        <v>0</v>
      </c>
      <c r="K112" s="63">
        <v>0</v>
      </c>
    </row>
    <row r="113" spans="1:11" ht="21" x14ac:dyDescent="0.25">
      <c r="A113" s="58"/>
      <c r="B113" s="117">
        <v>39</v>
      </c>
      <c r="C113" s="60" t="s">
        <v>146</v>
      </c>
      <c r="D113" s="60"/>
      <c r="E113" s="61"/>
      <c r="F113" s="61"/>
      <c r="G113" s="60">
        <f t="shared" si="21"/>
        <v>0</v>
      </c>
      <c r="H113" s="61"/>
      <c r="I113" s="61"/>
      <c r="J113" s="62">
        <f t="shared" si="20"/>
        <v>0</v>
      </c>
      <c r="K113" s="63">
        <v>0</v>
      </c>
    </row>
    <row r="114" spans="1:11" ht="21" x14ac:dyDescent="0.25">
      <c r="A114" s="58"/>
      <c r="B114" s="117">
        <v>40</v>
      </c>
      <c r="C114" s="60" t="s">
        <v>147</v>
      </c>
      <c r="D114" s="60"/>
      <c r="E114" s="61"/>
      <c r="F114" s="61"/>
      <c r="G114" s="60">
        <f t="shared" si="21"/>
        <v>0</v>
      </c>
      <c r="H114" s="61"/>
      <c r="I114" s="61"/>
      <c r="J114" s="62">
        <f t="shared" si="20"/>
        <v>0</v>
      </c>
      <c r="K114" s="63">
        <v>0</v>
      </c>
    </row>
    <row r="115" spans="1:11" ht="21" x14ac:dyDescent="0.25">
      <c r="A115" s="58"/>
      <c r="B115" s="117">
        <v>41</v>
      </c>
      <c r="C115" s="60" t="s">
        <v>148</v>
      </c>
      <c r="D115" s="60"/>
      <c r="E115" s="61"/>
      <c r="F115" s="61"/>
      <c r="G115" s="60">
        <f t="shared" si="21"/>
        <v>0</v>
      </c>
      <c r="H115" s="61"/>
      <c r="I115" s="61"/>
      <c r="J115" s="62">
        <f t="shared" si="20"/>
        <v>0</v>
      </c>
      <c r="K115" s="63">
        <v>0</v>
      </c>
    </row>
    <row r="116" spans="1:11" ht="21" x14ac:dyDescent="0.25">
      <c r="A116" s="58"/>
      <c r="B116" s="117">
        <v>42</v>
      </c>
      <c r="C116" s="60" t="s">
        <v>149</v>
      </c>
      <c r="D116" s="60"/>
      <c r="E116" s="61"/>
      <c r="F116" s="61"/>
      <c r="G116" s="60">
        <f t="shared" si="21"/>
        <v>0</v>
      </c>
      <c r="H116" s="61"/>
      <c r="I116" s="61"/>
      <c r="J116" s="62">
        <f t="shared" si="20"/>
        <v>0</v>
      </c>
      <c r="K116" s="63">
        <v>0</v>
      </c>
    </row>
    <row r="117" spans="1:11" ht="21" x14ac:dyDescent="0.25">
      <c r="A117" s="58"/>
      <c r="B117" s="117">
        <v>43</v>
      </c>
      <c r="C117" s="60" t="s">
        <v>150</v>
      </c>
      <c r="D117" s="60"/>
      <c r="E117" s="61"/>
      <c r="F117" s="61"/>
      <c r="G117" s="60">
        <f t="shared" si="21"/>
        <v>0</v>
      </c>
      <c r="H117" s="61"/>
      <c r="I117" s="61"/>
      <c r="J117" s="62">
        <f t="shared" si="20"/>
        <v>0</v>
      </c>
      <c r="K117" s="63">
        <v>0</v>
      </c>
    </row>
    <row r="118" spans="1:11" ht="21" x14ac:dyDescent="0.25">
      <c r="A118" s="58"/>
      <c r="B118" s="117">
        <v>44</v>
      </c>
      <c r="C118" s="60" t="s">
        <v>174</v>
      </c>
      <c r="D118" s="60"/>
      <c r="E118" s="61"/>
      <c r="F118" s="61"/>
      <c r="G118" s="60"/>
      <c r="H118" s="61"/>
      <c r="I118" s="61"/>
      <c r="J118" s="62">
        <f t="shared" si="20"/>
        <v>0</v>
      </c>
      <c r="K118" s="63">
        <v>0</v>
      </c>
    </row>
    <row r="119" spans="1:11" ht="21" x14ac:dyDescent="0.25">
      <c r="A119" s="58"/>
      <c r="B119" s="117">
        <v>45</v>
      </c>
      <c r="C119" s="60" t="s">
        <v>175</v>
      </c>
      <c r="D119" s="60"/>
      <c r="E119" s="61"/>
      <c r="F119" s="61"/>
      <c r="G119" s="60"/>
      <c r="H119" s="61"/>
      <c r="I119" s="61"/>
      <c r="J119" s="62">
        <f t="shared" si="20"/>
        <v>0</v>
      </c>
      <c r="K119" s="63">
        <v>0</v>
      </c>
    </row>
    <row r="120" spans="1:11" ht="21" x14ac:dyDescent="0.25">
      <c r="A120" s="58"/>
      <c r="B120" s="117">
        <v>46</v>
      </c>
      <c r="C120" s="60" t="s">
        <v>151</v>
      </c>
      <c r="D120" s="60"/>
      <c r="E120" s="61"/>
      <c r="F120" s="61"/>
      <c r="G120" s="60">
        <f t="shared" ref="G120:G138" si="22">F120-E120</f>
        <v>0</v>
      </c>
      <c r="H120" s="61"/>
      <c r="I120" s="61"/>
      <c r="J120" s="62">
        <f t="shared" si="20"/>
        <v>0</v>
      </c>
      <c r="K120" s="63">
        <v>0</v>
      </c>
    </row>
    <row r="121" spans="1:11" ht="21" x14ac:dyDescent="0.25">
      <c r="A121" s="58"/>
      <c r="B121" s="117">
        <v>47</v>
      </c>
      <c r="C121" s="60" t="s">
        <v>152</v>
      </c>
      <c r="D121" s="60"/>
      <c r="E121" s="61"/>
      <c r="F121" s="113"/>
      <c r="G121" s="60">
        <f t="shared" si="22"/>
        <v>0</v>
      </c>
      <c r="H121" s="61"/>
      <c r="I121" s="61"/>
      <c r="J121" s="62">
        <f t="shared" si="20"/>
        <v>0</v>
      </c>
      <c r="K121" s="63">
        <v>0</v>
      </c>
    </row>
    <row r="122" spans="1:11" ht="21" x14ac:dyDescent="0.25">
      <c r="A122" s="58"/>
      <c r="B122" s="117">
        <v>48</v>
      </c>
      <c r="C122" s="60" t="s">
        <v>154</v>
      </c>
      <c r="D122" s="60"/>
      <c r="E122" s="113"/>
      <c r="F122" s="113"/>
      <c r="G122" s="60">
        <f t="shared" si="22"/>
        <v>0</v>
      </c>
      <c r="H122" s="61"/>
      <c r="I122" s="61"/>
      <c r="J122" s="62">
        <f t="shared" si="20"/>
        <v>0</v>
      </c>
      <c r="K122" s="63">
        <v>0</v>
      </c>
    </row>
    <row r="123" spans="1:11" ht="21" x14ac:dyDescent="0.25">
      <c r="A123" s="58"/>
      <c r="B123" s="117">
        <v>49</v>
      </c>
      <c r="C123" s="60" t="s">
        <v>169</v>
      </c>
      <c r="D123" s="60"/>
      <c r="E123" s="61"/>
      <c r="F123" s="61"/>
      <c r="G123" s="60">
        <f t="shared" si="22"/>
        <v>0</v>
      </c>
      <c r="H123" s="61"/>
      <c r="I123" s="61"/>
      <c r="J123" s="62">
        <f t="shared" si="20"/>
        <v>0</v>
      </c>
      <c r="K123" s="63">
        <v>0</v>
      </c>
    </row>
    <row r="124" spans="1:11" ht="21" x14ac:dyDescent="0.25">
      <c r="A124" s="58"/>
      <c r="B124" s="117">
        <v>50</v>
      </c>
      <c r="C124" s="60" t="s">
        <v>170</v>
      </c>
      <c r="D124" s="60"/>
      <c r="E124" s="61"/>
      <c r="F124" s="61"/>
      <c r="G124" s="60">
        <f t="shared" si="22"/>
        <v>0</v>
      </c>
      <c r="H124" s="61"/>
      <c r="I124" s="61"/>
      <c r="J124" s="62">
        <f t="shared" si="20"/>
        <v>0</v>
      </c>
      <c r="K124" s="63">
        <v>0</v>
      </c>
    </row>
    <row r="125" spans="1:11" ht="21" x14ac:dyDescent="0.25">
      <c r="A125" s="58"/>
      <c r="B125" s="117">
        <v>51</v>
      </c>
      <c r="C125" s="60" t="s">
        <v>155</v>
      </c>
      <c r="D125" s="60"/>
      <c r="E125" s="61"/>
      <c r="F125" s="61"/>
      <c r="G125" s="60">
        <f t="shared" si="22"/>
        <v>0</v>
      </c>
      <c r="H125" s="61"/>
      <c r="I125" s="61"/>
      <c r="J125" s="62">
        <f t="shared" si="20"/>
        <v>0</v>
      </c>
      <c r="K125" s="63">
        <v>0</v>
      </c>
    </row>
    <row r="126" spans="1:11" ht="21" x14ac:dyDescent="0.25">
      <c r="A126" s="58"/>
      <c r="B126" s="117">
        <v>52</v>
      </c>
      <c r="C126" s="60" t="s">
        <v>156</v>
      </c>
      <c r="D126" s="60"/>
      <c r="E126" s="61"/>
      <c r="F126" s="61"/>
      <c r="G126" s="60">
        <f t="shared" si="22"/>
        <v>0</v>
      </c>
      <c r="H126" s="61"/>
      <c r="I126" s="61"/>
      <c r="J126" s="62">
        <f t="shared" si="20"/>
        <v>0</v>
      </c>
      <c r="K126" s="63">
        <v>0</v>
      </c>
    </row>
    <row r="127" spans="1:11" ht="21" x14ac:dyDescent="0.25">
      <c r="A127" s="58"/>
      <c r="B127" s="117">
        <v>53</v>
      </c>
      <c r="C127" s="60" t="s">
        <v>168</v>
      </c>
      <c r="D127" s="60"/>
      <c r="E127" s="61"/>
      <c r="F127" s="61"/>
      <c r="G127" s="60">
        <f t="shared" si="22"/>
        <v>0</v>
      </c>
      <c r="H127" s="61"/>
      <c r="I127" s="61"/>
      <c r="J127" s="62">
        <f t="shared" si="20"/>
        <v>0</v>
      </c>
      <c r="K127" s="63">
        <v>0</v>
      </c>
    </row>
    <row r="128" spans="1:11" ht="21" x14ac:dyDescent="0.25">
      <c r="A128" s="58"/>
      <c r="B128" s="117">
        <v>54</v>
      </c>
      <c r="C128" s="60" t="s">
        <v>157</v>
      </c>
      <c r="D128" s="60"/>
      <c r="E128" s="61"/>
      <c r="F128" s="61"/>
      <c r="G128" s="60">
        <f t="shared" si="22"/>
        <v>0</v>
      </c>
      <c r="H128" s="61"/>
      <c r="I128" s="61"/>
      <c r="J128" s="62">
        <f t="shared" si="20"/>
        <v>0</v>
      </c>
      <c r="K128" s="63">
        <v>0</v>
      </c>
    </row>
    <row r="129" spans="1:11" ht="21" x14ac:dyDescent="0.25">
      <c r="A129" s="58"/>
      <c r="B129" s="117">
        <v>55</v>
      </c>
      <c r="C129" s="60" t="s">
        <v>158</v>
      </c>
      <c r="D129" s="60"/>
      <c r="E129" s="61"/>
      <c r="F129" s="61"/>
      <c r="G129" s="60">
        <f t="shared" si="22"/>
        <v>0</v>
      </c>
      <c r="H129" s="61"/>
      <c r="I129" s="61"/>
      <c r="J129" s="62">
        <f t="shared" si="20"/>
        <v>0</v>
      </c>
      <c r="K129" s="63">
        <v>0</v>
      </c>
    </row>
    <row r="130" spans="1:11" ht="21" x14ac:dyDescent="0.25">
      <c r="A130" s="58"/>
      <c r="B130" s="117">
        <v>56</v>
      </c>
      <c r="C130" s="60" t="s">
        <v>159</v>
      </c>
      <c r="D130" s="60"/>
      <c r="E130" s="61"/>
      <c r="F130" s="61"/>
      <c r="G130" s="60">
        <f t="shared" si="22"/>
        <v>0</v>
      </c>
      <c r="H130" s="61"/>
      <c r="I130" s="61"/>
      <c r="J130" s="62">
        <f t="shared" si="20"/>
        <v>0</v>
      </c>
      <c r="K130" s="63">
        <v>0</v>
      </c>
    </row>
    <row r="131" spans="1:11" ht="21" x14ac:dyDescent="0.25">
      <c r="A131" s="58"/>
      <c r="B131" s="117">
        <v>57</v>
      </c>
      <c r="C131" s="60" t="s">
        <v>160</v>
      </c>
      <c r="D131" s="60"/>
      <c r="E131" s="61"/>
      <c r="F131" s="61"/>
      <c r="G131" s="60">
        <f t="shared" si="22"/>
        <v>0</v>
      </c>
      <c r="H131" s="61"/>
      <c r="I131" s="61"/>
      <c r="J131" s="62">
        <f t="shared" si="20"/>
        <v>0</v>
      </c>
      <c r="K131" s="63">
        <v>0</v>
      </c>
    </row>
    <row r="132" spans="1:11" ht="21" x14ac:dyDescent="0.25">
      <c r="A132" s="58"/>
      <c r="B132" s="117">
        <v>58</v>
      </c>
      <c r="C132" s="60" t="s">
        <v>161</v>
      </c>
      <c r="D132" s="60"/>
      <c r="E132" s="61"/>
      <c r="F132" s="61"/>
      <c r="G132" s="60">
        <f t="shared" si="22"/>
        <v>0</v>
      </c>
      <c r="H132" s="61"/>
      <c r="I132" s="61"/>
      <c r="J132" s="62">
        <f t="shared" si="20"/>
        <v>0</v>
      </c>
      <c r="K132" s="63">
        <v>0</v>
      </c>
    </row>
    <row r="133" spans="1:11" ht="21" x14ac:dyDescent="0.25">
      <c r="A133" s="58"/>
      <c r="B133" s="117">
        <v>59</v>
      </c>
      <c r="C133" s="60" t="s">
        <v>162</v>
      </c>
      <c r="D133" s="60"/>
      <c r="E133" s="61"/>
      <c r="F133" s="61"/>
      <c r="G133" s="60">
        <f t="shared" si="22"/>
        <v>0</v>
      </c>
      <c r="H133" s="61"/>
      <c r="I133" s="61"/>
      <c r="J133" s="62">
        <f t="shared" si="20"/>
        <v>0</v>
      </c>
      <c r="K133" s="63">
        <v>0</v>
      </c>
    </row>
    <row r="134" spans="1:11" ht="21" x14ac:dyDescent="0.25">
      <c r="A134" s="58"/>
      <c r="B134" s="117">
        <v>60</v>
      </c>
      <c r="C134" s="60" t="s">
        <v>163</v>
      </c>
      <c r="D134" s="60"/>
      <c r="E134" s="61"/>
      <c r="F134" s="61"/>
      <c r="G134" s="60">
        <f t="shared" si="22"/>
        <v>0</v>
      </c>
      <c r="H134" s="61"/>
      <c r="I134" s="61"/>
      <c r="J134" s="62">
        <f t="shared" si="20"/>
        <v>0</v>
      </c>
      <c r="K134" s="63">
        <v>0</v>
      </c>
    </row>
    <row r="135" spans="1:11" ht="21" x14ac:dyDescent="0.25">
      <c r="A135" s="58"/>
      <c r="B135" s="117">
        <v>61</v>
      </c>
      <c r="C135" s="60" t="s">
        <v>164</v>
      </c>
      <c r="D135" s="60"/>
      <c r="E135" s="61"/>
      <c r="F135" s="61"/>
      <c r="G135" s="60">
        <f t="shared" si="22"/>
        <v>0</v>
      </c>
      <c r="H135" s="61"/>
      <c r="I135" s="61"/>
      <c r="J135" s="62">
        <f t="shared" si="20"/>
        <v>0</v>
      </c>
      <c r="K135" s="63">
        <v>0</v>
      </c>
    </row>
    <row r="136" spans="1:11" ht="21" x14ac:dyDescent="0.25">
      <c r="A136" s="58"/>
      <c r="B136" s="117">
        <v>62</v>
      </c>
      <c r="C136" s="60" t="s">
        <v>165</v>
      </c>
      <c r="D136" s="60"/>
      <c r="E136" s="61"/>
      <c r="F136" s="61"/>
      <c r="G136" s="60">
        <f t="shared" si="22"/>
        <v>0</v>
      </c>
      <c r="H136" s="61"/>
      <c r="I136" s="61"/>
      <c r="J136" s="62">
        <f t="shared" si="20"/>
        <v>0</v>
      </c>
      <c r="K136" s="63">
        <v>0</v>
      </c>
    </row>
    <row r="137" spans="1:11" ht="21" x14ac:dyDescent="0.25">
      <c r="A137" s="58"/>
      <c r="B137" s="117">
        <v>63</v>
      </c>
      <c r="C137" s="60" t="s">
        <v>172</v>
      </c>
      <c r="D137" s="60"/>
      <c r="E137" s="61"/>
      <c r="F137" s="61"/>
      <c r="G137" s="60">
        <f t="shared" si="22"/>
        <v>0</v>
      </c>
      <c r="H137" s="61"/>
      <c r="I137" s="61"/>
      <c r="J137" s="62">
        <f t="shared" si="20"/>
        <v>0</v>
      </c>
      <c r="K137" s="63">
        <v>0</v>
      </c>
    </row>
    <row r="138" spans="1:11" ht="21" x14ac:dyDescent="0.25">
      <c r="A138" s="58"/>
      <c r="B138" s="117">
        <v>64</v>
      </c>
      <c r="C138" s="60" t="s">
        <v>173</v>
      </c>
      <c r="D138" s="60"/>
      <c r="E138" s="61"/>
      <c r="F138" s="61"/>
      <c r="G138" s="60">
        <f t="shared" si="22"/>
        <v>0</v>
      </c>
      <c r="H138" s="61"/>
      <c r="I138" s="61"/>
      <c r="J138" s="62">
        <f t="shared" si="20"/>
        <v>0</v>
      </c>
      <c r="K138" s="63">
        <v>0</v>
      </c>
    </row>
    <row r="139" spans="1:11" ht="21" x14ac:dyDescent="0.25">
      <c r="A139" s="58">
        <v>6</v>
      </c>
      <c r="B139" s="59"/>
      <c r="C139" s="60" t="s">
        <v>17</v>
      </c>
      <c r="D139" s="60"/>
      <c r="E139" s="61"/>
      <c r="F139" s="61"/>
      <c r="G139" s="60">
        <f t="shared" ref="G139:G140" si="23">F139-E139</f>
        <v>0</v>
      </c>
      <c r="H139" s="61"/>
      <c r="I139" s="61"/>
      <c r="J139" s="62">
        <f t="shared" si="1"/>
        <v>0</v>
      </c>
      <c r="K139" s="63">
        <v>0</v>
      </c>
    </row>
    <row r="140" spans="1:11" ht="21" x14ac:dyDescent="0.25">
      <c r="A140" s="58">
        <v>7</v>
      </c>
      <c r="B140" s="59"/>
      <c r="C140" s="60" t="s">
        <v>18</v>
      </c>
      <c r="D140" s="60"/>
      <c r="E140" s="61"/>
      <c r="F140" s="61"/>
      <c r="G140" s="60">
        <f t="shared" si="23"/>
        <v>0</v>
      </c>
      <c r="H140" s="61"/>
      <c r="I140" s="61"/>
      <c r="J140" s="62">
        <f t="shared" si="1"/>
        <v>0</v>
      </c>
      <c r="K140" s="63">
        <v>0</v>
      </c>
    </row>
    <row r="141" spans="1:11" ht="22" thickBot="1" x14ac:dyDescent="0.3">
      <c r="A141" s="64"/>
      <c r="B141" s="65"/>
      <c r="C141" s="66"/>
      <c r="D141" s="66"/>
      <c r="E141" s="67"/>
      <c r="F141" s="67"/>
      <c r="G141" s="66"/>
      <c r="H141" s="67"/>
      <c r="I141" s="67"/>
      <c r="J141" s="68" t="str">
        <f>IF(I141="","",I141-H141)</f>
        <v/>
      </c>
      <c r="K141" s="69"/>
    </row>
    <row r="142" spans="1:11" x14ac:dyDescent="0.2">
      <c r="E142" s="1"/>
      <c r="F142" s="1"/>
      <c r="G142">
        <f>SUM(G6:G141)</f>
        <v>111</v>
      </c>
      <c r="H142" s="1"/>
      <c r="I142" s="1"/>
    </row>
    <row r="143" spans="1:11" x14ac:dyDescent="0.2">
      <c r="E143" s="1"/>
      <c r="F143" s="1" t="s">
        <v>11</v>
      </c>
      <c r="G143" s="2">
        <f>G142/30</f>
        <v>3.7</v>
      </c>
      <c r="H143" s="1"/>
      <c r="I143" s="1"/>
      <c r="J143" s="1"/>
    </row>
    <row r="144" spans="1:11" x14ac:dyDescent="0.2">
      <c r="E144" s="1"/>
      <c r="F144" s="1"/>
      <c r="H144" s="1"/>
      <c r="I144" s="1"/>
      <c r="J144" s="1"/>
    </row>
    <row r="145" spans="5:10" x14ac:dyDescent="0.2">
      <c r="E145" s="1"/>
      <c r="F145" s="1"/>
      <c r="H145" s="1"/>
      <c r="I145" s="1"/>
      <c r="J145" s="1"/>
    </row>
    <row r="146" spans="5:10" x14ac:dyDescent="0.2">
      <c r="E146" s="1"/>
      <c r="F146" s="1"/>
      <c r="H146" s="1"/>
      <c r="I146" s="1"/>
      <c r="J146" s="1"/>
    </row>
    <row r="147" spans="5:10" x14ac:dyDescent="0.2">
      <c r="E147" s="1"/>
      <c r="F147" s="1"/>
      <c r="H147" s="1"/>
      <c r="I147" s="1"/>
      <c r="J147" s="1"/>
    </row>
    <row r="148" spans="5:10" x14ac:dyDescent="0.2">
      <c r="E148" s="1"/>
      <c r="F148" s="1"/>
      <c r="H148" s="1"/>
      <c r="I148" s="1"/>
      <c r="J148" s="1"/>
    </row>
    <row r="149" spans="5:10" x14ac:dyDescent="0.2">
      <c r="E149" s="1"/>
      <c r="F149" s="1"/>
      <c r="H149" s="1"/>
      <c r="I149" s="1"/>
      <c r="J149" s="1"/>
    </row>
    <row r="150" spans="5:10" x14ac:dyDescent="0.2">
      <c r="E150" s="1"/>
      <c r="F150" s="1"/>
      <c r="H150" s="1"/>
      <c r="I150" s="1"/>
      <c r="J150" s="1"/>
    </row>
    <row r="151" spans="5:10" x14ac:dyDescent="0.2">
      <c r="E151" s="1"/>
      <c r="F151" s="1"/>
      <c r="H151" s="1"/>
      <c r="I151" s="1"/>
      <c r="J151" s="1"/>
    </row>
    <row r="152" spans="5:10" x14ac:dyDescent="0.2">
      <c r="E152" s="1"/>
      <c r="F152" s="1"/>
      <c r="H152" s="1"/>
      <c r="I152" s="1"/>
      <c r="J152" s="1"/>
    </row>
  </sheetData>
  <autoFilter ref="A5:K143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Q80"/>
  <sheetViews>
    <sheetView showGridLines="0" view="pageBreakPreview" zoomScaleNormal="100" zoomScaleSheetLayoutView="100" workbookViewId="0">
      <selection activeCell="M42" sqref="M42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6" t="s">
        <v>23</v>
      </c>
      <c r="B2" s="137"/>
      <c r="C2" s="140" t="str">
        <f>Cover!E40</f>
        <v xml:space="preserve">Level Up 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27" t="s">
        <v>21</v>
      </c>
      <c r="P2" s="144"/>
      <c r="Q2" s="145"/>
    </row>
    <row r="3" spans="1:17" ht="34" customHeight="1" thickBot="1" x14ac:dyDescent="0.25">
      <c r="A3" s="138"/>
      <c r="B3" s="139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8" t="s">
        <v>20</v>
      </c>
      <c r="P3" s="146"/>
      <c r="Q3" s="147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25">
      <c r="A5" s="25" t="s">
        <v>24</v>
      </c>
      <c r="B5" s="6"/>
      <c r="C5" s="6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6"/>
      <c r="Q5" s="14"/>
    </row>
    <row r="6" spans="1:17" x14ac:dyDescent="0.2">
      <c r="A6" s="26" t="s">
        <v>25</v>
      </c>
      <c r="B6" s="6"/>
      <c r="C6" s="6"/>
      <c r="D6" s="157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  <c r="Q6" s="14"/>
    </row>
    <row r="7" spans="1:17" x14ac:dyDescent="0.2">
      <c r="A7" s="13"/>
      <c r="B7" s="6"/>
      <c r="C7" s="6"/>
      <c r="D7" s="157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/>
      <c r="Q7" s="14"/>
    </row>
    <row r="8" spans="1:17" x14ac:dyDescent="0.2">
      <c r="A8" s="13"/>
      <c r="B8" s="6"/>
      <c r="C8" s="6"/>
      <c r="D8" s="157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9"/>
      <c r="Q8" s="14"/>
    </row>
    <row r="9" spans="1:17" x14ac:dyDescent="0.2">
      <c r="A9" s="13"/>
      <c r="B9" s="6"/>
      <c r="C9" s="6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2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48" t="s">
        <v>26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</row>
    <row r="12" spans="1:17" x14ac:dyDescent="0.2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</row>
    <row r="13" spans="1:17" x14ac:dyDescent="0.2">
      <c r="A13" s="29"/>
      <c r="B13" s="4"/>
      <c r="C13" s="4"/>
      <c r="D13" s="4"/>
      <c r="E13" s="4"/>
      <c r="F13" s="4"/>
      <c r="G13" s="4"/>
      <c r="H13" s="4"/>
      <c r="I13" s="5"/>
      <c r="J13" s="6"/>
      <c r="K13" s="6"/>
      <c r="L13" s="6"/>
      <c r="M13" s="6"/>
      <c r="N13" s="6"/>
      <c r="O13" s="6"/>
      <c r="P13" s="6"/>
      <c r="Q13" s="14"/>
    </row>
    <row r="14" spans="1:17" s="3" customFormat="1" ht="19" x14ac:dyDescent="0.25">
      <c r="A14" s="23"/>
      <c r="B14" s="18" t="s">
        <v>27</v>
      </c>
      <c r="C14" s="73"/>
      <c r="D14" s="18"/>
      <c r="E14" s="18"/>
      <c r="F14" s="18"/>
      <c r="G14" s="18"/>
      <c r="H14" s="18"/>
      <c r="I14" s="32"/>
      <c r="J14" s="18"/>
      <c r="K14" s="18"/>
      <c r="L14" s="18" t="s">
        <v>27</v>
      </c>
      <c r="M14" s="31"/>
      <c r="N14" s="18"/>
      <c r="O14" s="18"/>
      <c r="P14" s="18"/>
      <c r="Q14" s="33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7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7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7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7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7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7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2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2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2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2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2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2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2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2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7" thickBot="1" x14ac:dyDescent="0.25">
      <c r="A80" s="15"/>
      <c r="B80" s="16"/>
      <c r="C80" s="16"/>
      <c r="D80" s="16"/>
      <c r="E80" s="16"/>
      <c r="F80" s="16"/>
      <c r="G80" s="16"/>
      <c r="H80" s="16"/>
      <c r="I80" s="30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>
      <selection activeCell="C4" sqref="C4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6" t="s">
        <v>28</v>
      </c>
      <c r="B2" s="137"/>
      <c r="C2" s="140" t="str">
        <f>Cover!E40</f>
        <v xml:space="preserve">Level Up 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27" t="s">
        <v>21</v>
      </c>
      <c r="P2" s="144"/>
      <c r="Q2" s="145"/>
    </row>
    <row r="3" spans="1:17" ht="34" customHeight="1" thickBot="1" x14ac:dyDescent="0.25">
      <c r="A3" s="138"/>
      <c r="B3" s="139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8" t="s">
        <v>20</v>
      </c>
      <c r="P3" s="146"/>
      <c r="Q3" s="147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7" thickBot="1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E17" sqref="E17"/>
    </sheetView>
  </sheetViews>
  <sheetFormatPr baseColWidth="10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36" t="s">
        <v>41</v>
      </c>
      <c r="B2" s="137"/>
      <c r="C2" s="140" t="str">
        <f>Cover!E40</f>
        <v xml:space="preserve">Level Up </v>
      </c>
      <c r="D2" s="141"/>
      <c r="E2" s="141"/>
      <c r="F2" s="141"/>
      <c r="G2" s="141"/>
      <c r="H2" s="141"/>
      <c r="I2" s="141"/>
      <c r="J2" s="141"/>
      <c r="K2" s="141"/>
      <c r="L2" s="141"/>
      <c r="M2" s="27" t="s">
        <v>21</v>
      </c>
      <c r="N2" s="144"/>
      <c r="O2" s="145"/>
    </row>
    <row r="3" spans="1:15" ht="34" customHeight="1" thickBot="1" x14ac:dyDescent="0.25">
      <c r="A3" s="138"/>
      <c r="B3" s="139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28" t="s">
        <v>20</v>
      </c>
      <c r="N3" s="146"/>
      <c r="O3" s="147"/>
    </row>
    <row r="4" spans="1:15" ht="17" thickBot="1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5" thickBot="1" x14ac:dyDescent="0.35">
      <c r="A5" s="13"/>
      <c r="B5" s="48" t="s">
        <v>39</v>
      </c>
      <c r="C5" s="6"/>
      <c r="D5" s="74"/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5" thickBot="1" x14ac:dyDescent="0.35">
      <c r="A6" s="13"/>
      <c r="B6" s="48" t="s">
        <v>40</v>
      </c>
      <c r="C6" s="6"/>
      <c r="D6" s="49"/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7" thickBot="1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4" x14ac:dyDescent="0.3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4" x14ac:dyDescent="0.3">
      <c r="A9" s="13"/>
      <c r="B9" s="37">
        <v>1</v>
      </c>
      <c r="C9" s="38"/>
      <c r="D9" s="38"/>
      <c r="E9" s="39"/>
      <c r="F9" s="39"/>
      <c r="G9" s="39"/>
      <c r="H9" s="40"/>
      <c r="I9" s="39"/>
      <c r="J9" s="39"/>
      <c r="K9" s="41"/>
      <c r="L9" s="6"/>
      <c r="M9" s="6"/>
      <c r="N9" s="6"/>
      <c r="O9" s="14"/>
    </row>
    <row r="10" spans="1:15" ht="24" x14ac:dyDescent="0.3">
      <c r="A10" s="13"/>
      <c r="B10" s="37">
        <v>2</v>
      </c>
      <c r="C10" s="38"/>
      <c r="D10" s="38"/>
      <c r="E10" s="39"/>
      <c r="F10" s="39"/>
      <c r="G10" s="39"/>
      <c r="H10" s="40"/>
      <c r="I10" s="39"/>
      <c r="J10" s="39"/>
      <c r="K10" s="42"/>
      <c r="L10" s="6"/>
      <c r="M10" s="6"/>
      <c r="N10" s="6"/>
      <c r="O10" s="14"/>
    </row>
    <row r="11" spans="1:15" ht="24" x14ac:dyDescent="0.3">
      <c r="A11" s="13"/>
      <c r="B11" s="37">
        <v>3</v>
      </c>
      <c r="C11" s="38"/>
      <c r="D11" s="38"/>
      <c r="E11" s="39"/>
      <c r="F11" s="39"/>
      <c r="G11" s="39"/>
      <c r="H11" s="40"/>
      <c r="I11" s="39"/>
      <c r="J11" s="39"/>
      <c r="K11" s="41"/>
      <c r="L11" s="6"/>
      <c r="M11" s="6"/>
      <c r="N11" s="6"/>
      <c r="O11" s="14"/>
    </row>
    <row r="12" spans="1:15" ht="24" x14ac:dyDescent="0.3">
      <c r="A12" s="13"/>
      <c r="B12" s="37">
        <v>4</v>
      </c>
      <c r="C12" s="38"/>
      <c r="D12" s="38"/>
      <c r="E12" s="39"/>
      <c r="F12" s="39"/>
      <c r="G12" s="39"/>
      <c r="H12" s="40"/>
      <c r="I12" s="39"/>
      <c r="J12" s="39"/>
      <c r="K12" s="41"/>
      <c r="L12" s="6"/>
      <c r="M12" s="6"/>
      <c r="N12" s="6"/>
      <c r="O12" s="14"/>
    </row>
    <row r="13" spans="1:15" ht="24" x14ac:dyDescent="0.3">
      <c r="A13" s="13"/>
      <c r="B13" s="37">
        <v>5</v>
      </c>
      <c r="C13" s="38"/>
      <c r="D13" s="38"/>
      <c r="E13" s="39"/>
      <c r="F13" s="39"/>
      <c r="G13" s="39"/>
      <c r="H13" s="40"/>
      <c r="I13" s="39"/>
      <c r="J13" s="39"/>
      <c r="K13" s="41"/>
      <c r="L13" s="6"/>
      <c r="M13" s="6"/>
      <c r="N13" s="6"/>
      <c r="O13" s="14"/>
    </row>
    <row r="14" spans="1:15" ht="24" x14ac:dyDescent="0.3">
      <c r="A14" s="13"/>
      <c r="B14" s="37">
        <v>6</v>
      </c>
      <c r="C14" s="38"/>
      <c r="D14" s="38"/>
      <c r="E14" s="39"/>
      <c r="F14" s="39"/>
      <c r="G14" s="39"/>
      <c r="H14" s="40"/>
      <c r="I14" s="39"/>
      <c r="J14" s="39"/>
      <c r="K14" s="41"/>
      <c r="L14" s="6"/>
      <c r="M14" s="6"/>
      <c r="N14" s="6"/>
      <c r="O14" s="14"/>
    </row>
    <row r="15" spans="1:15" ht="24" x14ac:dyDescent="0.3">
      <c r="A15" s="13"/>
      <c r="B15" s="37">
        <v>7</v>
      </c>
      <c r="C15" s="38"/>
      <c r="D15" s="38"/>
      <c r="E15" s="39"/>
      <c r="F15" s="39"/>
      <c r="G15" s="39"/>
      <c r="H15" s="40"/>
      <c r="I15" s="39"/>
      <c r="J15" s="39"/>
      <c r="K15" s="41"/>
      <c r="L15" s="6"/>
      <c r="M15" s="6"/>
      <c r="N15" s="6"/>
      <c r="O15" s="14"/>
    </row>
    <row r="16" spans="1:15" ht="24" x14ac:dyDescent="0.3">
      <c r="A16" s="13"/>
      <c r="B16" s="37">
        <v>8</v>
      </c>
      <c r="C16" s="38"/>
      <c r="D16" s="38"/>
      <c r="E16" s="39"/>
      <c r="F16" s="39"/>
      <c r="G16" s="39"/>
      <c r="H16" s="40"/>
      <c r="I16" s="39"/>
      <c r="J16" s="39"/>
      <c r="K16" s="41"/>
      <c r="L16" s="6"/>
      <c r="M16" s="6"/>
      <c r="N16" s="6"/>
      <c r="O16" s="14"/>
    </row>
    <row r="17" spans="1:15" ht="24" x14ac:dyDescent="0.3">
      <c r="A17" s="13"/>
      <c r="B17" s="37">
        <v>9</v>
      </c>
      <c r="C17" s="38"/>
      <c r="D17" s="38"/>
      <c r="E17" s="39"/>
      <c r="F17" s="39"/>
      <c r="G17" s="39"/>
      <c r="H17" s="40"/>
      <c r="I17" s="39"/>
      <c r="J17" s="39"/>
      <c r="K17" s="41"/>
      <c r="L17" s="6"/>
      <c r="M17" s="6"/>
      <c r="N17" s="6"/>
      <c r="O17" s="14"/>
    </row>
    <row r="18" spans="1:15" ht="24" x14ac:dyDescent="0.3">
      <c r="A18" s="13"/>
      <c r="B18" s="37">
        <v>10</v>
      </c>
      <c r="C18" s="38"/>
      <c r="D18" s="38"/>
      <c r="E18" s="39"/>
      <c r="F18" s="39"/>
      <c r="G18" s="39"/>
      <c r="H18" s="40"/>
      <c r="I18" s="39"/>
      <c r="J18" s="39"/>
      <c r="K18" s="41"/>
      <c r="L18" s="6"/>
      <c r="M18" s="6"/>
      <c r="N18" s="6"/>
      <c r="O18" s="14"/>
    </row>
    <row r="19" spans="1:15" ht="24" x14ac:dyDescent="0.3">
      <c r="A19" s="13"/>
      <c r="B19" s="37">
        <v>11</v>
      </c>
      <c r="C19" s="38"/>
      <c r="D19" s="38"/>
      <c r="E19" s="39"/>
      <c r="F19" s="39"/>
      <c r="G19" s="39"/>
      <c r="H19" s="40"/>
      <c r="I19" s="39"/>
      <c r="J19" s="39"/>
      <c r="K19" s="41"/>
      <c r="L19" s="6"/>
      <c r="M19" s="6"/>
      <c r="N19" s="6"/>
      <c r="O19" s="14"/>
    </row>
    <row r="20" spans="1:15" ht="24" x14ac:dyDescent="0.3">
      <c r="A20" s="13"/>
      <c r="B20" s="37">
        <v>12</v>
      </c>
      <c r="C20" s="38"/>
      <c r="D20" s="38"/>
      <c r="E20" s="39"/>
      <c r="F20" s="39"/>
      <c r="G20" s="39"/>
      <c r="H20" s="40"/>
      <c r="I20" s="39"/>
      <c r="J20" s="39"/>
      <c r="K20" s="41"/>
      <c r="L20" s="6"/>
      <c r="M20" s="6"/>
      <c r="N20" s="6"/>
      <c r="O20" s="14"/>
    </row>
    <row r="21" spans="1:15" ht="24" x14ac:dyDescent="0.3">
      <c r="A21" s="13"/>
      <c r="B21" s="37">
        <v>13</v>
      </c>
      <c r="C21" s="38"/>
      <c r="D21" s="38"/>
      <c r="E21" s="39"/>
      <c r="F21" s="39"/>
      <c r="G21" s="39"/>
      <c r="H21" s="40"/>
      <c r="I21" s="39"/>
      <c r="J21" s="39"/>
      <c r="K21" s="41"/>
      <c r="L21" s="6"/>
      <c r="M21" s="6"/>
      <c r="N21" s="6"/>
      <c r="O21" s="14"/>
    </row>
    <row r="22" spans="1:15" ht="24" x14ac:dyDescent="0.3">
      <c r="A22" s="13"/>
      <c r="B22" s="37">
        <v>14</v>
      </c>
      <c r="C22" s="38"/>
      <c r="D22" s="38"/>
      <c r="E22" s="39"/>
      <c r="F22" s="39"/>
      <c r="G22" s="39"/>
      <c r="H22" s="40"/>
      <c r="I22" s="39"/>
      <c r="J22" s="39"/>
      <c r="K22" s="41"/>
      <c r="L22" s="6"/>
      <c r="M22" s="6"/>
      <c r="N22" s="6"/>
      <c r="O22" s="14"/>
    </row>
    <row r="23" spans="1:15" ht="24" x14ac:dyDescent="0.3">
      <c r="A23" s="13"/>
      <c r="B23" s="37">
        <v>15</v>
      </c>
      <c r="C23" s="38"/>
      <c r="D23" s="38"/>
      <c r="E23" s="39"/>
      <c r="F23" s="39"/>
      <c r="G23" s="39"/>
      <c r="H23" s="40"/>
      <c r="I23" s="39"/>
      <c r="J23" s="39"/>
      <c r="K23" s="41"/>
      <c r="L23" s="6"/>
      <c r="M23" s="6"/>
      <c r="N23" s="6"/>
      <c r="O23" s="14"/>
    </row>
    <row r="24" spans="1:15" ht="24" x14ac:dyDescent="0.3">
      <c r="A24" s="13"/>
      <c r="B24" s="37">
        <v>16</v>
      </c>
      <c r="C24" s="38"/>
      <c r="D24" s="38"/>
      <c r="E24" s="39"/>
      <c r="F24" s="39"/>
      <c r="G24" s="39"/>
      <c r="H24" s="40"/>
      <c r="I24" s="39"/>
      <c r="J24" s="39"/>
      <c r="K24" s="41"/>
      <c r="L24" s="6"/>
      <c r="M24" s="6"/>
      <c r="N24" s="6"/>
      <c r="O24" s="14"/>
    </row>
    <row r="25" spans="1:15" ht="24" x14ac:dyDescent="0.3">
      <c r="A25" s="13"/>
      <c r="B25" s="37">
        <v>17</v>
      </c>
      <c r="C25" s="38"/>
      <c r="D25" s="38"/>
      <c r="E25" s="39"/>
      <c r="F25" s="39"/>
      <c r="G25" s="39"/>
      <c r="H25" s="40"/>
      <c r="I25" s="39"/>
      <c r="J25" s="39"/>
      <c r="K25" s="41"/>
      <c r="L25" s="6"/>
      <c r="M25" s="6"/>
      <c r="N25" s="6"/>
      <c r="O25" s="14"/>
    </row>
    <row r="26" spans="1:15" ht="24" x14ac:dyDescent="0.3">
      <c r="A26" s="13"/>
      <c r="B26" s="37">
        <v>18</v>
      </c>
      <c r="C26" s="38"/>
      <c r="D26" s="38"/>
      <c r="E26" s="39"/>
      <c r="F26" s="39"/>
      <c r="G26" s="39"/>
      <c r="H26" s="40"/>
      <c r="I26" s="39"/>
      <c r="J26" s="39"/>
      <c r="K26" s="41"/>
      <c r="L26" s="6"/>
      <c r="M26" s="6"/>
      <c r="N26" s="6"/>
      <c r="O26" s="14"/>
    </row>
    <row r="27" spans="1:15" ht="24" x14ac:dyDescent="0.3">
      <c r="A27" s="13"/>
      <c r="B27" s="37">
        <v>19</v>
      </c>
      <c r="C27" s="38"/>
      <c r="D27" s="38"/>
      <c r="E27" s="39"/>
      <c r="F27" s="39"/>
      <c r="G27" s="39"/>
      <c r="H27" s="40"/>
      <c r="I27" s="39"/>
      <c r="J27" s="39"/>
      <c r="K27" s="41"/>
      <c r="L27" s="6"/>
      <c r="M27" s="6"/>
      <c r="N27" s="6"/>
      <c r="O27" s="14"/>
    </row>
    <row r="28" spans="1:15" ht="25" thickBot="1" x14ac:dyDescent="0.35">
      <c r="A28" s="13"/>
      <c r="B28" s="43">
        <v>20</v>
      </c>
      <c r="C28" s="44"/>
      <c r="D28" s="44"/>
      <c r="E28" s="45"/>
      <c r="F28" s="45"/>
      <c r="G28" s="45"/>
      <c r="H28" s="46"/>
      <c r="I28" s="45"/>
      <c r="J28" s="45"/>
      <c r="K28" s="47"/>
      <c r="L28" s="6"/>
      <c r="M28" s="6"/>
      <c r="N28" s="6"/>
      <c r="O28" s="14"/>
    </row>
    <row r="29" spans="1:15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4"/>
    </row>
    <row r="30" spans="1:15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J14" sqref="J14"/>
    </sheetView>
  </sheetViews>
  <sheetFormatPr baseColWidth="10" defaultRowHeight="26" x14ac:dyDescent="0.3"/>
  <cols>
    <col min="1" max="4" width="10.83203125" style="78"/>
    <col min="5" max="5" width="13.1640625" style="78" bestFit="1" customWidth="1"/>
    <col min="6" max="6" width="20.83203125" style="78" bestFit="1" customWidth="1"/>
    <col min="7" max="7" width="10.83203125" style="78"/>
    <col min="8" max="8" width="28.5" style="78" bestFit="1" customWidth="1"/>
    <col min="9" max="9" width="10.83203125" style="78"/>
    <col min="10" max="10" width="19" style="78" bestFit="1" customWidth="1"/>
    <col min="11" max="11" width="14" style="78" bestFit="1" customWidth="1"/>
    <col min="12" max="16384" width="10.83203125" style="78"/>
  </cols>
  <sheetData>
    <row r="2" spans="4:14" x14ac:dyDescent="0.3">
      <c r="D2" s="79"/>
      <c r="E2" s="80"/>
      <c r="F2" s="80"/>
      <c r="G2" s="80"/>
      <c r="H2" s="80"/>
      <c r="I2" s="80"/>
      <c r="J2" s="80"/>
      <c r="K2" s="80"/>
      <c r="L2" s="80"/>
      <c r="M2" s="80"/>
      <c r="N2" s="81"/>
    </row>
    <row r="3" spans="4:14" x14ac:dyDescent="0.3">
      <c r="D3" s="82"/>
      <c r="E3" s="164">
        <v>1</v>
      </c>
      <c r="F3" s="83" t="s">
        <v>72</v>
      </c>
      <c r="G3" s="164">
        <v>2</v>
      </c>
      <c r="H3" s="84" t="s">
        <v>73</v>
      </c>
      <c r="I3" s="164">
        <v>3</v>
      </c>
      <c r="J3" s="85" t="s">
        <v>74</v>
      </c>
      <c r="K3" s="86"/>
      <c r="L3" s="86"/>
      <c r="M3" s="86"/>
      <c r="N3" s="87"/>
    </row>
    <row r="4" spans="4:14" x14ac:dyDescent="0.3">
      <c r="D4" s="82"/>
      <c r="E4" s="164"/>
      <c r="F4" s="86" t="s">
        <v>46</v>
      </c>
      <c r="G4" s="164"/>
      <c r="H4" s="86" t="s">
        <v>48</v>
      </c>
      <c r="I4" s="164"/>
      <c r="J4" s="86" t="s">
        <v>51</v>
      </c>
      <c r="K4" s="85" t="s">
        <v>78</v>
      </c>
      <c r="L4" s="86"/>
      <c r="M4" s="86"/>
      <c r="N4" s="87"/>
    </row>
    <row r="5" spans="4:14" x14ac:dyDescent="0.3">
      <c r="D5" s="82"/>
      <c r="E5" s="164"/>
      <c r="F5" s="86" t="s">
        <v>47</v>
      </c>
      <c r="G5" s="164"/>
      <c r="H5" s="86" t="s">
        <v>75</v>
      </c>
      <c r="I5" s="164"/>
      <c r="J5" s="86" t="s">
        <v>50</v>
      </c>
      <c r="K5" s="86"/>
      <c r="L5" s="86"/>
      <c r="M5" s="86"/>
      <c r="N5" s="87"/>
    </row>
    <row r="6" spans="4:14" x14ac:dyDescent="0.3">
      <c r="D6" s="88"/>
      <c r="E6" s="89"/>
      <c r="F6" s="89"/>
      <c r="G6" s="89"/>
      <c r="H6" s="89"/>
      <c r="I6" s="89"/>
      <c r="J6" s="89"/>
      <c r="K6" s="89"/>
      <c r="L6" s="89"/>
      <c r="M6" s="89"/>
      <c r="N6" s="90"/>
    </row>
    <row r="7" spans="4:14" x14ac:dyDescent="0.3">
      <c r="D7" s="79"/>
      <c r="E7" s="80"/>
      <c r="F7" s="80"/>
      <c r="G7" s="80"/>
      <c r="H7" s="80"/>
      <c r="I7" s="80"/>
      <c r="J7" s="80"/>
      <c r="K7" s="80"/>
      <c r="L7" s="80"/>
      <c r="M7" s="80"/>
      <c r="N7" s="81"/>
    </row>
    <row r="8" spans="4:14" x14ac:dyDescent="0.3">
      <c r="D8" s="82"/>
      <c r="E8" s="164">
        <v>4</v>
      </c>
      <c r="F8" s="91" t="s">
        <v>76</v>
      </c>
      <c r="G8" s="164">
        <v>5</v>
      </c>
      <c r="H8" s="92" t="s">
        <v>77</v>
      </c>
      <c r="I8" s="86"/>
      <c r="J8" s="86"/>
      <c r="K8" s="86"/>
      <c r="L8" s="86"/>
      <c r="M8" s="86"/>
      <c r="N8" s="87"/>
    </row>
    <row r="9" spans="4:14" x14ac:dyDescent="0.3">
      <c r="D9" s="82"/>
      <c r="E9" s="164"/>
      <c r="F9" s="86" t="s">
        <v>48</v>
      </c>
      <c r="G9" s="164"/>
      <c r="H9" s="86" t="s">
        <v>75</v>
      </c>
      <c r="I9" s="86"/>
      <c r="J9" s="86"/>
      <c r="K9" s="86"/>
      <c r="L9" s="86"/>
      <c r="M9" s="86"/>
      <c r="N9" s="87"/>
    </row>
    <row r="10" spans="4:14" x14ac:dyDescent="0.3">
      <c r="D10" s="88"/>
      <c r="E10" s="165"/>
      <c r="F10" s="89"/>
      <c r="G10" s="165"/>
      <c r="H10" s="89"/>
      <c r="I10" s="89"/>
      <c r="J10" s="89"/>
      <c r="K10" s="89"/>
      <c r="L10" s="89"/>
      <c r="M10" s="89"/>
      <c r="N10" s="90"/>
    </row>
    <row r="11" spans="4:14" x14ac:dyDescent="0.3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1"/>
    </row>
    <row r="12" spans="4:14" x14ac:dyDescent="0.3">
      <c r="D12" s="82"/>
      <c r="E12" s="86"/>
      <c r="F12" s="163" t="s">
        <v>79</v>
      </c>
      <c r="G12" s="163"/>
      <c r="H12" s="163"/>
      <c r="I12" s="163"/>
      <c r="J12" s="163"/>
      <c r="K12" s="163"/>
      <c r="L12" s="86"/>
      <c r="M12" s="86"/>
      <c r="N12" s="87"/>
    </row>
    <row r="13" spans="4:14" x14ac:dyDescent="0.3">
      <c r="D13" s="82"/>
      <c r="E13" s="86"/>
      <c r="F13" s="86" t="s">
        <v>46</v>
      </c>
      <c r="G13" s="86"/>
      <c r="H13" s="86" t="s">
        <v>48</v>
      </c>
      <c r="I13" s="86"/>
      <c r="J13" s="86" t="s">
        <v>51</v>
      </c>
      <c r="K13" s="86"/>
      <c r="L13" s="86"/>
      <c r="M13" s="86"/>
      <c r="N13" s="87"/>
    </row>
    <row r="14" spans="4:14" x14ac:dyDescent="0.3">
      <c r="D14" s="82"/>
      <c r="E14" s="86"/>
      <c r="F14" s="86" t="s">
        <v>47</v>
      </c>
      <c r="G14" s="86"/>
      <c r="H14" s="86" t="s">
        <v>75</v>
      </c>
      <c r="I14" s="86"/>
      <c r="J14" s="86" t="s">
        <v>50</v>
      </c>
      <c r="K14" s="86"/>
      <c r="L14" s="86"/>
      <c r="M14" s="86"/>
      <c r="N14" s="87"/>
    </row>
    <row r="15" spans="4:14" x14ac:dyDescent="0.3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90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2022-07-08T13:12:21Z</dcterms:modified>
</cp:coreProperties>
</file>