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taff\bew\Coelo\Internet\Databestanden voor op website\Atlas 2019\"/>
    </mc:Choice>
  </mc:AlternateContent>
  <bookViews>
    <workbookView xWindow="0" yWindow="0" windowWidth="25200" windowHeight="11400"/>
  </bookViews>
  <sheets>
    <sheet name="Gegevens per provincie" sheetId="1" r:id="rId1"/>
    <sheet name="Toelichting" sheetId="2" r:id="rId2"/>
    <sheet name="Versies" sheetId="3" r:id="rId3"/>
  </sheets>
  <externalReferences>
    <externalReference r:id="rId4"/>
  </externalReferences>
  <definedNames>
    <definedName name="jaar">[1]Gegevens!$A$1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A9" i="2"/>
  <c r="A6" i="2"/>
</calcChain>
</file>

<file path=xl/sharedStrings.xml><?xml version="1.0" encoding="utf-8"?>
<sst xmlns="http://schemas.openxmlformats.org/spreadsheetml/2006/main" count="42" uniqueCount="39">
  <si>
    <t>Tarieven, bedragen en mutaties</t>
  </si>
  <si>
    <t>© COELO, Groningen</t>
  </si>
  <si>
    <t>Code</t>
  </si>
  <si>
    <t>Provincienaam</t>
  </si>
  <si>
    <t>Tarief opcenten</t>
  </si>
  <si>
    <t>Bedrag personenauto</t>
  </si>
  <si>
    <t>Mutatie tarief of bedrag</t>
  </si>
  <si>
    <t>%</t>
  </si>
  <si>
    <t>euro</t>
  </si>
  <si>
    <t>Groningen</t>
  </si>
  <si>
    <t>Fryslân</t>
  </si>
  <si>
    <t>Drenthe</t>
  </si>
  <si>
    <t>Overijssel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</si>
  <si>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</si>
  <si>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</si>
  <si>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</si>
  <si>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</si>
  <si>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</si>
  <si>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</si>
  <si>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</si>
  <si>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Flevoland</t>
  </si>
  <si>
    <t>Toelichting</t>
  </si>
  <si>
    <t>In dit bestand worden de belangrijkste provinciale belastingtarieven en bedragen weergegeven en de verandering hiervan ten opzichte van vorig jaar.</t>
  </si>
  <si>
    <t>Onderstaande is een korte toelichting op de gepresenteerde gegevens. Meer informatie is onder meer te vinden in:</t>
  </si>
  <si>
    <t>https://www.coelo.nl/index.php/bestellen</t>
  </si>
  <si>
    <t>De belangrijkste tarieven zijn ook te vinden in het onderdeel 'wat betaal ik waar':</t>
  </si>
  <si>
    <t>https://www.coelo.nl/index.php/wat-betaal-ik-waar</t>
  </si>
  <si>
    <t>Provinciale opcenten</t>
  </si>
  <si>
    <t>De provinciale opcenten op de motorrijtuigenbelasting is een percentage van de hoofdsom van de motorrijtuigenbelasting</t>
  </si>
  <si>
    <t>zoals die gold per 1 april 1995. De hoogte van de motorrijtuigenbelasting is onder andere afhankelijk van het soort voertuig</t>
  </si>
  <si>
    <t>(bijvoorbeeld auto of motor), het gewicht van het voertuig en het soort brandstof dat het voertuig gebruikt.</t>
  </si>
  <si>
    <t>Voor bestelauto's, vrachtauto's en bussen zijn geen opcenten verschuldigd.</t>
  </si>
  <si>
    <t>Het bedrag aan opcenten dat wordt betaald voor een personenauto van 1.250 kilo die rijdt op benzine.</t>
  </si>
  <si>
    <t>(bijvoorbeeld een Volkswagen Golf)</t>
  </si>
  <si>
    <t>Mutatie</t>
  </si>
  <si>
    <t>Verandering van het tarief ten opzichte van vorig jaar.</t>
  </si>
  <si>
    <t>Versies</t>
  </si>
  <si>
    <t>Versie 0</t>
  </si>
  <si>
    <t>Gegevens provincies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</si>
</sst>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 applyAlignment="1">
      <alignment textRotation="45"/>
    </xf>
    <xf numFmtId="0" fontId="3" fillId="0" borderId="0" xfId="0" applyFont="1"/>
    <xf numFmtId="0" fontId="4" fillId="0" borderId="0" xfId="0" applyFont="1" applyFill="1" applyAlignment="1">
      <alignment horizontal="right" textRotation="45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textRotation="45"/>
    </xf>
    <xf numFmtId="1" fontId="4" fillId="2" borderId="0" xfId="0" applyNumberFormat="1" applyFont="1" applyFill="1"/>
    <xf numFmtId="164" fontId="4" fillId="3" borderId="0" xfId="0" applyNumberFormat="1" applyFont="1" applyFill="1"/>
    <xf numFmtId="0" fontId="3" fillId="3" borderId="0" xfId="0" applyFont="1" applyFill="1" applyAlignment="1">
      <alignment textRotation="45"/>
    </xf>
    <xf numFmtId="0" fontId="3" fillId="4" borderId="0" xfId="0" applyFont="1" applyFill="1" applyAlignment="1">
      <alignment textRotation="45"/>
    </xf>
    <xf numFmtId="164" fontId="4" fillId="4" borderId="0" xfId="0" applyNumberFormat="1" applyFont="1" applyFill="1"/>
    <xf numFmtId="0" fontId="5" fillId="0" borderId="0" xfId="0" applyFont="1"/>
    <xf numFmtId="0" fontId="6" fillId="0" borderId="0" xfId="0" applyFont="1"/>
    <xf numFmtId="0" fontId="8" fillId="0" borderId="0" xfId="1" applyFont="1" applyAlignment="1" applyProtection="1"/>
    <xf numFmtId="0" fontId="4" fillId="5" borderId="0" xfId="0" applyFont="1" applyFill="1"/>
    <xf numFmtId="16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ff/bew/Coelo/2019/Provincies/Provincie%20data%20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tleg"/>
      <sheetName val="Gegevens"/>
      <sheetName val="Berekeningen"/>
      <sheetName val="Stats"/>
      <sheetName val="4-jaarsoverzicht"/>
      <sheetName val="Kaarten"/>
      <sheetName val="Tabel website"/>
      <sheetName val="Excel website"/>
      <sheetName val="Toelichting excel website"/>
      <sheetName val="Versies"/>
    </sheetNames>
    <sheetDataSet>
      <sheetData sheetId="0"/>
      <sheetData sheetId="1">
        <row r="1">
          <cell r="A1">
            <v>2019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elo.nl/index.php/bestell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17" sqref="F17"/>
    </sheetView>
  </sheetViews>
  <sheetFormatPr defaultRowHeight="15" x14ac:dyDescent="0.25"/>
  <cols>
    <col min="2" max="2" width="16.5703125" customWidth="1"/>
    <col min="4" max="4" width="9.5703125" bestFit="1" customWidth="1"/>
  </cols>
  <sheetData>
    <row r="1" spans="1:5" ht="18.75" x14ac:dyDescent="0.3">
      <c r="A1" s="1" t="s">
        <v>38</v>
      </c>
    </row>
    <row r="2" spans="1:5" ht="18.75" x14ac:dyDescent="0.3">
      <c r="A2" s="1" t="s">
        <v>0</v>
      </c>
    </row>
    <row r="3" spans="1:5" x14ac:dyDescent="0.25">
      <c r="A3" s="2" t="s">
        <v>1</v>
      </c>
    </row>
    <row r="4" spans="1:5" s="4" customFormat="1" ht="92.25" x14ac:dyDescent="0.25">
      <c r="A4" s="3" t="s">
        <v>2</v>
      </c>
      <c r="B4" s="3" t="s">
        <v>3</v>
      </c>
      <c r="C4" s="14" t="s">
        <v>4</v>
      </c>
      <c r="D4" s="10" t="s">
        <v>5</v>
      </c>
      <c r="E4" s="13" t="s">
        <v>6</v>
      </c>
    </row>
    <row r="5" spans="1:5" s="7" customFormat="1" x14ac:dyDescent="0.25">
      <c r="A5" s="5"/>
      <c r="B5" s="5"/>
      <c r="C5" s="6" t="s">
        <v>7</v>
      </c>
      <c r="D5" s="6" t="s">
        <v>8</v>
      </c>
      <c r="E5" s="6" t="s">
        <v>7</v>
      </c>
    </row>
    <row r="6" spans="1:5" s="9" customFormat="1" x14ac:dyDescent="0.25">
      <c r="A6" s="8">
        <v>20</v>
      </c>
      <c r="B6" s="9" t="s">
        <v>9</v>
      </c>
      <c r="C6" s="15">
        <v>90.4</v>
      </c>
      <c r="D6" s="11">
        <v>207.9</v>
      </c>
      <c r="E6" s="12">
        <v>1.2</v>
      </c>
    </row>
    <row r="7" spans="1:5" s="9" customFormat="1" x14ac:dyDescent="0.25">
      <c r="A7" s="8">
        <v>21</v>
      </c>
      <c r="B7" s="9" t="s">
        <v>10</v>
      </c>
      <c r="C7" s="15">
        <v>71.099999999999994</v>
      </c>
      <c r="D7" s="11">
        <v>163.52000000000001</v>
      </c>
      <c r="E7" s="12">
        <v>1.6</v>
      </c>
    </row>
    <row r="8" spans="1:5" s="9" customFormat="1" x14ac:dyDescent="0.25">
      <c r="A8" s="8">
        <v>22</v>
      </c>
      <c r="B8" s="9" t="s">
        <v>11</v>
      </c>
      <c r="C8" s="15">
        <v>92</v>
      </c>
      <c r="D8" s="11">
        <v>211.58</v>
      </c>
      <c r="E8" s="12">
        <v>0</v>
      </c>
    </row>
    <row r="9" spans="1:5" s="9" customFormat="1" x14ac:dyDescent="0.25">
      <c r="A9" s="8">
        <v>23</v>
      </c>
      <c r="B9" s="9" t="s">
        <v>12</v>
      </c>
      <c r="C9" s="15">
        <v>79.900000000000006</v>
      </c>
      <c r="D9" s="11">
        <v>183.75</v>
      </c>
      <c r="E9" s="12">
        <v>0</v>
      </c>
    </row>
    <row r="10" spans="1:5" s="9" customFormat="1" x14ac:dyDescent="0.25">
      <c r="A10" s="8">
        <v>25</v>
      </c>
      <c r="B10" s="9" t="s">
        <v>13</v>
      </c>
      <c r="C10" s="15">
        <v>89.2</v>
      </c>
      <c r="D10" s="11">
        <v>205.14</v>
      </c>
      <c r="E10" s="12">
        <v>0</v>
      </c>
    </row>
    <row r="11" spans="1:5" s="9" customFormat="1" x14ac:dyDescent="0.25">
      <c r="A11" s="8">
        <v>26</v>
      </c>
      <c r="B11" s="9" t="s">
        <v>14</v>
      </c>
      <c r="C11" s="15">
        <v>72.599999999999994</v>
      </c>
      <c r="D11" s="11">
        <v>166.97</v>
      </c>
      <c r="E11" s="12">
        <v>0</v>
      </c>
    </row>
    <row r="12" spans="1:5" s="9" customFormat="1" x14ac:dyDescent="0.25">
      <c r="A12" s="8">
        <v>27</v>
      </c>
      <c r="B12" s="9" t="s">
        <v>15</v>
      </c>
      <c r="C12" s="15">
        <v>67.900000000000006</v>
      </c>
      <c r="D12" s="11">
        <v>156.16</v>
      </c>
      <c r="E12" s="12">
        <v>0</v>
      </c>
    </row>
    <row r="13" spans="1:5" s="9" customFormat="1" x14ac:dyDescent="0.25">
      <c r="A13" s="8">
        <v>28</v>
      </c>
      <c r="B13" s="9" t="s">
        <v>16</v>
      </c>
      <c r="C13" s="15">
        <v>90.4</v>
      </c>
      <c r="D13" s="11">
        <v>207.9</v>
      </c>
      <c r="E13" s="12">
        <v>0</v>
      </c>
    </row>
    <row r="14" spans="1:5" s="9" customFormat="1" x14ac:dyDescent="0.25">
      <c r="A14" s="8">
        <v>29</v>
      </c>
      <c r="B14" s="9" t="s">
        <v>17</v>
      </c>
      <c r="C14" s="15">
        <v>89.1</v>
      </c>
      <c r="D14" s="11">
        <v>204.91</v>
      </c>
      <c r="E14" s="12">
        <v>8.3000000000000007</v>
      </c>
    </row>
    <row r="15" spans="1:5" s="9" customFormat="1" x14ac:dyDescent="0.25">
      <c r="A15" s="8">
        <v>30</v>
      </c>
      <c r="B15" s="9" t="s">
        <v>18</v>
      </c>
      <c r="C15" s="15">
        <v>76.099999999999994</v>
      </c>
      <c r="D15" s="11">
        <v>175.01</v>
      </c>
      <c r="E15" s="12">
        <v>0</v>
      </c>
    </row>
    <row r="16" spans="1:5" s="9" customFormat="1" x14ac:dyDescent="0.25">
      <c r="A16" s="8">
        <v>31</v>
      </c>
      <c r="B16" s="9" t="s">
        <v>19</v>
      </c>
      <c r="C16" s="15">
        <v>77.900000000000006</v>
      </c>
      <c r="D16" s="11">
        <v>179.15</v>
      </c>
      <c r="E16" s="12">
        <v>0</v>
      </c>
    </row>
    <row r="17" spans="1:5" s="9" customFormat="1" x14ac:dyDescent="0.25">
      <c r="A17" s="8">
        <v>24</v>
      </c>
      <c r="B17" s="9" t="s">
        <v>20</v>
      </c>
      <c r="C17" s="15">
        <v>79.8</v>
      </c>
      <c r="D17" s="11">
        <v>183.52</v>
      </c>
      <c r="E17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14" sqref="D14"/>
    </sheetView>
  </sheetViews>
  <sheetFormatPr defaultRowHeight="15" customHeight="1" x14ac:dyDescent="0.2"/>
  <cols>
    <col min="1" max="1" width="22.85546875" style="17" customWidth="1"/>
    <col min="2" max="16384" width="9.140625" style="17"/>
  </cols>
  <sheetData>
    <row r="1" spans="1:13" ht="21" x14ac:dyDescent="0.35">
      <c r="A1" s="16" t="s">
        <v>21</v>
      </c>
    </row>
    <row r="2" spans="1:13" ht="12.75" x14ac:dyDescent="0.2"/>
    <row r="3" spans="1:13" ht="12.75" x14ac:dyDescent="0.2"/>
    <row r="4" spans="1:13" s="9" customFormat="1" x14ac:dyDescent="0.25">
      <c r="A4" s="9" t="s">
        <v>22</v>
      </c>
    </row>
    <row r="5" spans="1:13" s="9" customFormat="1" x14ac:dyDescent="0.25"/>
    <row r="6" spans="1:13" s="9" customFormat="1" x14ac:dyDescent="0.25">
      <c r="A6" s="9" t="str">
        <f>"De gegevens zijn door COELO verzameld in de periode november "&amp;jaar-1&amp;" tot en met januari "&amp;jaar&amp;". "</f>
        <v xml:space="preserve">De gegevens zijn door COELO verzameld in de periode november 2018 tot en met januari 2019. </v>
      </c>
    </row>
    <row r="7" spans="1:13" s="9" customFormat="1" x14ac:dyDescent="0.25"/>
    <row r="8" spans="1:13" s="9" customFormat="1" x14ac:dyDescent="0.25">
      <c r="A8" s="9" t="s">
        <v>23</v>
      </c>
    </row>
    <row r="9" spans="1:13" s="9" customFormat="1" x14ac:dyDescent="0.25">
      <c r="A9" s="9" t="str">
        <f>"Atlas van de lokale lasten "&amp;jaar&amp;", te bestellen via:"</f>
        <v>Atlas van de lokale lasten 2019, te bestellen via:</v>
      </c>
      <c r="H9" s="18" t="s">
        <v>24</v>
      </c>
    </row>
    <row r="10" spans="1:13" s="9" customFormat="1" x14ac:dyDescent="0.25">
      <c r="A10" s="9" t="s">
        <v>25</v>
      </c>
      <c r="H10" s="18" t="s">
        <v>26</v>
      </c>
    </row>
    <row r="11" spans="1:13" s="9" customFormat="1" x14ac:dyDescent="0.25"/>
    <row r="12" spans="1:13" s="9" customFormat="1" ht="6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s="9" customFormat="1" ht="15" customHeight="1" x14ac:dyDescent="0.25"/>
    <row r="14" spans="1:13" s="9" customFormat="1" ht="15" customHeight="1" x14ac:dyDescent="0.25">
      <c r="A14" s="4" t="s">
        <v>27</v>
      </c>
      <c r="B14" s="9" t="s">
        <v>28</v>
      </c>
    </row>
    <row r="15" spans="1:13" s="9" customFormat="1" ht="15" customHeight="1" x14ac:dyDescent="0.25">
      <c r="A15" s="4"/>
      <c r="B15" s="9" t="s">
        <v>29</v>
      </c>
    </row>
    <row r="16" spans="1:13" s="9" customFormat="1" ht="15" customHeight="1" x14ac:dyDescent="0.25">
      <c r="A16" s="4"/>
      <c r="B16" s="9" t="s">
        <v>30</v>
      </c>
    </row>
    <row r="17" spans="1:2" s="9" customFormat="1" ht="15" customHeight="1" x14ac:dyDescent="0.25">
      <c r="A17" s="4"/>
      <c r="B17" s="9" t="s">
        <v>31</v>
      </c>
    </row>
    <row r="18" spans="1:2" s="9" customFormat="1" ht="15" customHeight="1" x14ac:dyDescent="0.25">
      <c r="A18" s="4"/>
    </row>
    <row r="19" spans="1:2" s="9" customFormat="1" ht="15" customHeight="1" x14ac:dyDescent="0.25">
      <c r="A19" s="4" t="s">
        <v>4</v>
      </c>
      <c r="B19" s="9" t="str">
        <f>"Het tarief in "&amp;jaar&amp;" (percentage van de hoofdsom van de motorrijtuigenbelasting zoals die gold per 1 april 1995)."</f>
        <v>Het tarief in 2019 (percentage van de hoofdsom van de motorrijtuigenbelasting zoals die gold per 1 april 1995).</v>
      </c>
    </row>
    <row r="20" spans="1:2" s="9" customFormat="1" ht="15" customHeight="1" x14ac:dyDescent="0.25">
      <c r="A20" s="4"/>
    </row>
    <row r="21" spans="1:2" s="9" customFormat="1" ht="15" customHeight="1" x14ac:dyDescent="0.25">
      <c r="A21" s="4" t="s">
        <v>5</v>
      </c>
      <c r="B21" s="9" t="s">
        <v>32</v>
      </c>
    </row>
    <row r="22" spans="1:2" s="9" customFormat="1" ht="15" customHeight="1" x14ac:dyDescent="0.25">
      <c r="A22" s="4"/>
      <c r="B22" s="9" t="s">
        <v>33</v>
      </c>
    </row>
    <row r="23" spans="1:2" s="9" customFormat="1" ht="15" customHeight="1" x14ac:dyDescent="0.25">
      <c r="A23" s="4"/>
    </row>
    <row r="24" spans="1:2" s="9" customFormat="1" ht="15" customHeight="1" x14ac:dyDescent="0.25">
      <c r="A24" s="4" t="s">
        <v>34</v>
      </c>
      <c r="B24" s="9" t="s">
        <v>35</v>
      </c>
    </row>
  </sheetData>
  <hyperlinks>
    <hyperlink ref="H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0" sqref="C10"/>
    </sheetView>
  </sheetViews>
  <sheetFormatPr defaultRowHeight="15" x14ac:dyDescent="0.25"/>
  <cols>
    <col min="1" max="1" width="9.7109375" style="9" bestFit="1" customWidth="1"/>
    <col min="2" max="16384" width="9.140625" style="9"/>
  </cols>
  <sheetData>
    <row r="1" spans="1:3" customFormat="1" ht="21" x14ac:dyDescent="0.35">
      <c r="A1" s="16" t="s">
        <v>36</v>
      </c>
    </row>
    <row r="4" spans="1:3" ht="15" customHeight="1" x14ac:dyDescent="0.25">
      <c r="A4" s="9" t="s">
        <v>37</v>
      </c>
      <c r="C4" s="20">
        <v>43551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Gegevens per provincie</vt:lpstr>
      <vt:lpstr>Toelichting</vt:lpstr>
      <vt:lpstr>Versies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Hoeben</dc:creator>
  <cp:lastModifiedBy>C. Hoeben</cp:lastModifiedBy>
  <dcterms:created xsi:type="dcterms:W3CDTF">2018-03-27T12:37:45Z</dcterms:created>
  <dcterms:modified xsi:type="dcterms:W3CDTF">2019-03-26T10:07:39Z</dcterms:modified>
</cp:coreProperties>
</file>