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tbenschop_worldbank_org/Documents/Documents/GitHub/WDI_GHG_emissions/"/>
    </mc:Choice>
  </mc:AlternateContent>
  <xr:revisionPtr revIDLastSave="661" documentId="8_{23F6DBD9-FA50-4177-954F-15D1E21F21B8}" xr6:coauthVersionLast="47" xr6:coauthVersionMax="47" xr10:uidLastSave="{FA457F21-3A1C-4C4E-ADC3-0541ABF4276B}"/>
  <bookViews>
    <workbookView xWindow="28680" yWindow="-120" windowWidth="29040" windowHeight="15720" xr2:uid="{1963841B-974C-4DD2-904F-05F81D6F40D2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4" i="1"/>
  <c r="D59" i="1" l="1"/>
  <c r="D38" i="1" l="1"/>
  <c r="D39" i="1"/>
  <c r="D76" i="1"/>
  <c r="D78" i="1"/>
  <c r="D79" i="1"/>
  <c r="D80" i="1"/>
  <c r="D81" i="1"/>
  <c r="D65" i="1"/>
  <c r="D67" i="1"/>
  <c r="D68" i="1"/>
  <c r="D69" i="1"/>
  <c r="D70" i="1"/>
  <c r="D73" i="1"/>
  <c r="D74" i="1"/>
  <c r="D75" i="1"/>
  <c r="D64" i="1"/>
  <c r="D56" i="1"/>
  <c r="D57" i="1"/>
  <c r="D58" i="1"/>
  <c r="D61" i="1"/>
  <c r="D62" i="1"/>
  <c r="D82" i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47" i="1"/>
  <c r="D48" i="1"/>
  <c r="D49" i="1"/>
  <c r="D50" i="1"/>
  <c r="D51" i="1"/>
  <c r="D52" i="1"/>
  <c r="D53" i="1"/>
  <c r="D54" i="1"/>
  <c r="D21" i="1"/>
  <c r="D22" i="1"/>
  <c r="D36" i="1"/>
  <c r="D37" i="1"/>
  <c r="D40" i="1"/>
  <c r="D41" i="1"/>
  <c r="D42" i="1"/>
  <c r="D43" i="1"/>
  <c r="D44" i="1"/>
  <c r="D45" i="1"/>
  <c r="D46" i="1"/>
  <c r="D28" i="1"/>
  <c r="D29" i="1"/>
  <c r="D30" i="1"/>
  <c r="D31" i="1"/>
  <c r="D32" i="1"/>
  <c r="D33" i="1"/>
  <c r="D34" i="1"/>
  <c r="D35" i="1"/>
  <c r="D6" i="1"/>
  <c r="D15" i="1"/>
  <c r="D16" i="1"/>
  <c r="D17" i="1"/>
  <c r="D18" i="1"/>
  <c r="D19" i="1"/>
  <c r="D20" i="1"/>
  <c r="D7" i="1"/>
  <c r="D8" i="1"/>
  <c r="D9" i="1"/>
  <c r="D10" i="1"/>
  <c r="D11" i="1"/>
  <c r="D12" i="1"/>
  <c r="D13" i="1"/>
  <c r="D14" i="1"/>
  <c r="D27" i="1"/>
  <c r="D23" i="1"/>
  <c r="D24" i="1"/>
  <c r="D25" i="1"/>
  <c r="D3" i="1"/>
</calcChain>
</file>

<file path=xl/sharedStrings.xml><?xml version="1.0" encoding="utf-8"?>
<sst xmlns="http://schemas.openxmlformats.org/spreadsheetml/2006/main" count="536" uniqueCount="195">
  <si>
    <t>EN.ATM.CO2E.KD.GD</t>
  </si>
  <si>
    <t>CO2 emissions (kg per 2017 US$ of GDP)</t>
  </si>
  <si>
    <t>EN.ATM.CO2E.KT</t>
  </si>
  <si>
    <t>Total CO2 emissions (thousand metric tons of CO2 excluding Land-Use Change and Forestry)</t>
  </si>
  <si>
    <t>EN.ATM.CO2E.PC</t>
  </si>
  <si>
    <t>CO2 emissions (metric tons per capita)</t>
  </si>
  <si>
    <t>EN.ATM.CO2E.PP.GD</t>
  </si>
  <si>
    <t>CO2 emissions (kg per PPP $ of GDP)</t>
  </si>
  <si>
    <t>EN.ATM.CO2E.PP.GD.KD</t>
  </si>
  <si>
    <t>CO2 emissions (kg per 2017 PPP $ of GDP)</t>
  </si>
  <si>
    <t>EN.ATM.GHGO.KT.CE</t>
  </si>
  <si>
    <t>Other greenhouse gas emissions, HFC, PFC and SF6 (thousand metric tons of CO2 equivalent)</t>
  </si>
  <si>
    <t>EN.ATM.GHGO.ZG</t>
  </si>
  <si>
    <t>Other greenhouse gas emissions (% change from 1990)</t>
  </si>
  <si>
    <t>EN.ATM.GHGT.KT.CE</t>
  </si>
  <si>
    <t>Total greenhouse gas emissions (thousand metric tons of CO2 equivalent excluding Land-Use Change and Forestry)</t>
  </si>
  <si>
    <t>EN.ATM.GHGT.ZG</t>
  </si>
  <si>
    <t>Total greenhouse gas emissions (% change from 1990)</t>
  </si>
  <si>
    <t>EN.ATM.HFCG.KT.CE</t>
  </si>
  <si>
    <t>HFC gas emissions (thousand metric tons of CO2 equivalent)</t>
  </si>
  <si>
    <t>EN.ATM.METH.KT.CE</t>
  </si>
  <si>
    <t>Total methane emissions (thousand metric tons of CO2 equivalent excluding Land-Use Change and Forestry)</t>
  </si>
  <si>
    <t>EN.ATM.METH.ZG</t>
  </si>
  <si>
    <t>Methane emissions (% change from 1990)</t>
  </si>
  <si>
    <t>EN.ATM.NOXE.KT.CE</t>
  </si>
  <si>
    <t>Total nitrous oxide emissions (thousand metric tons of CO2 equivalent excluding Land-Use Change and Forestry)</t>
  </si>
  <si>
    <t>EN.ATM.NOXE.ZG</t>
  </si>
  <si>
    <t>Nitrous oxide emissions (% change from 1990)</t>
  </si>
  <si>
    <t>EN.ATM.PFCG.KT.CE</t>
  </si>
  <si>
    <t>PFC gas emissions (thousand metric tons of CO2 equivalent)</t>
  </si>
  <si>
    <t>EN.ATM.SF6G.KT.CE</t>
  </si>
  <si>
    <t>SF6 gas emissions (thousand metric tons of CO2 equivalent)</t>
  </si>
  <si>
    <t>EN.ATM.METH.AG.KT.CE</t>
  </si>
  <si>
    <t>Agricultural methane emissions (thousand metric tons of CO2 equivalent)</t>
  </si>
  <si>
    <t>EN.ATM.NOXE.AG.KT.CE</t>
  </si>
  <si>
    <t>Agricultural nitrous oxide emissions (thousand metric tons of CO2 equivalent)</t>
  </si>
  <si>
    <t>EN.ATM.NOXE.AG.ZS</t>
  </si>
  <si>
    <t>Agricultural nitrous oxide emissions (% of total)</t>
  </si>
  <si>
    <t>EN.ATM.CO2E.EG.ZS</t>
  </si>
  <si>
    <t>CO2 intensity (kg per kg of oil equivalent energy use)</t>
  </si>
  <si>
    <t>EN.ATM.CO2E.GF.KT</t>
  </si>
  <si>
    <t>CO2 emissions from gaseous fuel consumption (kt)</t>
  </si>
  <si>
    <t>EN.ATM.CO2E.GF.ZS</t>
  </si>
  <si>
    <t>CO2 emissions from gaseous fuel consumption (% of total)</t>
  </si>
  <si>
    <t>EN.ATM.CO2E.LF.KT</t>
  </si>
  <si>
    <t>CO2 emissions from liquid fuel consumption (kt)</t>
  </si>
  <si>
    <t>EN.ATM.CO2E.LF.ZS</t>
  </si>
  <si>
    <t>CO2 emissions from liquid fuel consumption (% of total)</t>
  </si>
  <si>
    <t>EN.ATM.CO2E.SF.KT</t>
  </si>
  <si>
    <t>CO2 emissions from solid fuel consumption (kt)</t>
  </si>
  <si>
    <t>EN.ATM.CO2E.SF.ZS</t>
  </si>
  <si>
    <t>CO2 emissions from solid fuel consumption (% of total)</t>
  </si>
  <si>
    <t>EN.ATM.METH.AG.ZS</t>
  </si>
  <si>
    <t>Agricultural methane emissions (% of total)</t>
  </si>
  <si>
    <t>EN.ATM.METH.EG.KT.CE</t>
  </si>
  <si>
    <t>Methane emissions in energy sector (thousand metric tons of CO2 equivalent)</t>
  </si>
  <si>
    <t>EN.ATM.METH.EG.ZS</t>
  </si>
  <si>
    <t>Energy related methane emissions (% of total)</t>
  </si>
  <si>
    <t>EN.ATM.NOXE.EG.KT.CE</t>
  </si>
  <si>
    <t>Nitrous oxide emissions in energy sector (thousand metric tons of CO2 equivalent)</t>
  </si>
  <si>
    <t>EN.ATM.NOXE.EG.ZS</t>
  </si>
  <si>
    <t>Nitrous oxide emissions in energy sector (% of total)</t>
  </si>
  <si>
    <t>EN.CLC.GHGR.MT.CE</t>
  </si>
  <si>
    <t>GHG net emissions removals by LUCF (Mt of CO2 equivalent)</t>
  </si>
  <si>
    <t>EN.CO2.BLDG.ZS</t>
  </si>
  <si>
    <t>CO2 emissions from residential buildings and commercial and public services (% of total fuel combustion)</t>
  </si>
  <si>
    <t>EN.CO2.ETOT.ZS</t>
  </si>
  <si>
    <t>CO2 emissions from electricity and heat production, total (% of total fuel combustion)</t>
  </si>
  <si>
    <t>EN.CO2.MANF.ZS</t>
  </si>
  <si>
    <t>CO2 emissions from manufacturing industries and construction (% of total fuel combustion)</t>
  </si>
  <si>
    <t>EN.CO2.OTHX.ZS</t>
  </si>
  <si>
    <t>CO2 emissions from other sectors, excluding residential buildings and commercial and public services (% of total fuel combustion)</t>
  </si>
  <si>
    <t>EN.CO2.TRAN.ZS</t>
  </si>
  <si>
    <t>CO2 emissions from transport (% of total fuel combustion)</t>
  </si>
  <si>
    <t>Series_code_old</t>
  </si>
  <si>
    <t>Series_code_new</t>
  </si>
  <si>
    <t>Topic</t>
  </si>
  <si>
    <t>General_subject</t>
  </si>
  <si>
    <t>Specific_subject</t>
  </si>
  <si>
    <t>Ext_1</t>
  </si>
  <si>
    <t>Name_new</t>
  </si>
  <si>
    <t>Name_old</t>
  </si>
  <si>
    <t>Emissions by gas and sector</t>
  </si>
  <si>
    <t>Derived indicators</t>
  </si>
  <si>
    <t>Total greenhouse gas emissions excluding LULUCF (Mt CO2e)</t>
  </si>
  <si>
    <t>Ext_2</t>
  </si>
  <si>
    <t>Agriculture</t>
  </si>
  <si>
    <t>EN - Building</t>
  </si>
  <si>
    <t>EN - Fugitive Emissions</t>
  </si>
  <si>
    <t>EN - Industrial Combustion</t>
  </si>
  <si>
    <t>EN - Power Industry</t>
  </si>
  <si>
    <t>IN - Industrial Processes</t>
  </si>
  <si>
    <t>EN - Transport</t>
  </si>
  <si>
    <t>Waste</t>
  </si>
  <si>
    <t>F-gases</t>
  </si>
  <si>
    <t>LULUCF - Deforestation</t>
  </si>
  <si>
    <t>LULUCF - Fires</t>
  </si>
  <si>
    <t>LULUCF - Forest Land</t>
  </si>
  <si>
    <t>LULUCF - Organic Soil</t>
  </si>
  <si>
    <t>LULUCF - Other Land</t>
  </si>
  <si>
    <t>AR5</t>
  </si>
  <si>
    <t>Power Industry (Energy)</t>
  </si>
  <si>
    <t>Industrial Combustion (Energy)</t>
  </si>
  <si>
    <t>Fugitive Emissions (Energy)</t>
  </si>
  <si>
    <t>Building (Energy)</t>
  </si>
  <si>
    <t>Industrial Processes</t>
  </si>
  <si>
    <t>Transport (Energy)</t>
  </si>
  <si>
    <t>CO2.</t>
  </si>
  <si>
    <t>CE.</t>
  </si>
  <si>
    <t>MT.</t>
  </si>
  <si>
    <t>AG.</t>
  </si>
  <si>
    <t>BU.</t>
  </si>
  <si>
    <t>FE.</t>
  </si>
  <si>
    <t>IC.</t>
  </si>
  <si>
    <t>PI.</t>
  </si>
  <si>
    <t>IP.</t>
  </si>
  <si>
    <t>TR.</t>
  </si>
  <si>
    <t>WA.</t>
  </si>
  <si>
    <t>TOT.</t>
  </si>
  <si>
    <t>GHG.</t>
  </si>
  <si>
    <t>EN.</t>
  </si>
  <si>
    <t>Methane (CH4) emissions from Agriculture (Mt CO2e)</t>
  </si>
  <si>
    <t>Methane (CH4)</t>
  </si>
  <si>
    <t>Methane (CH4) emissions from Building (Energy) (Mt CO2e)</t>
  </si>
  <si>
    <t>Methane (CH4) emissions from Fugitive Emissions (Energy) (Mt CO2e)</t>
  </si>
  <si>
    <t>Methane (CH4) emissions from Industrial Combustion (Energy) (Mt CO2e)</t>
  </si>
  <si>
    <t>Methane (CH4) emissions from Power Industry (Energy) (Mt CO2e)</t>
  </si>
  <si>
    <t>Methane (CH4) emissions from Industrial Processes (Mt CO2e)</t>
  </si>
  <si>
    <t>Methane (CH4) emissions from Transport (Energy) (Mt CO2e)</t>
  </si>
  <si>
    <t>Methane (CH4) emissions from Waste (Mt CO2e)</t>
  </si>
  <si>
    <t>CH4.</t>
  </si>
  <si>
    <t>Carbon dioxide (CO2)</t>
  </si>
  <si>
    <t>Nitrous oxide (N2O)</t>
  </si>
  <si>
    <t>Nitrous oxide (N2O) emissions from Agriculture (Mt CO2e)</t>
  </si>
  <si>
    <t>Nitrous oxide (N2O) emissions from Building (Energy) (Mt CO2e)</t>
  </si>
  <si>
    <t>Nitrous oxide (N2O) emissions from Fugitive Emissions (Energy) (Mt CO2e)</t>
  </si>
  <si>
    <t>Nitrous oxide (N2O) emissions from Industrial Combustion (Energy) (Mt CO2e)</t>
  </si>
  <si>
    <t>Nitrous oxide (N2O) emissions from Power Industry (Energy) (Mt CO2e)</t>
  </si>
  <si>
    <t>Nitrous oxide (N2O) emissions from Industrial Processes (Mt CO2e)</t>
  </si>
  <si>
    <t>Nitrous oxide (N2O) emissions from Transport (Energy) (Mt CO2e)</t>
  </si>
  <si>
    <t>Nitrous oxide (N2O) emissions from Waste (Mt CO2e)</t>
  </si>
  <si>
    <t>N2O.</t>
  </si>
  <si>
    <t>Nitrous oxide (N2O) emissions (total) excluding LULUCF (Mt CO2e)</t>
  </si>
  <si>
    <t>Methane (CH4) emissions (total) excluding LULUCF (Mt CO2e)</t>
  </si>
  <si>
    <t>F-gases emissions from Industrial Processes (Mt CO2e)</t>
  </si>
  <si>
    <t>LULUCF</t>
  </si>
  <si>
    <t>Carbon dioxide (CO2) emissions from Agriculture (Mt CO2e)</t>
  </si>
  <si>
    <t>Carbon dioxide (CO2) emissions from Building (Energy) (Mt CO2e)</t>
  </si>
  <si>
    <t>Carbon dioxide (CO2) emissions from Fugitive Emissions (Energy) (Mt CO2e)</t>
  </si>
  <si>
    <t>Carbon dioxide (CO2) emissions from Industrial Combustion (Energy) (Mt CO2e)</t>
  </si>
  <si>
    <t>Carbon dioxide (CO2) emissions from Power Industry (Energy) (Mt CO2e)</t>
  </si>
  <si>
    <t>Carbon dioxide (CO2) emissions from Industrial Processes (Mt CO2e)</t>
  </si>
  <si>
    <t>Carbon dioxide (CO2) emissions from Transport (Energy) (Mt CO2e)</t>
  </si>
  <si>
    <t>Carbon dioxide (CO2) emissions from Waste (Mt CO2e)</t>
  </si>
  <si>
    <t>ALL.</t>
  </si>
  <si>
    <t>LU.</t>
  </si>
  <si>
    <t>Carbon dioxide (CO2) net fluxes from LULUCF - Deforestation (Mt CO2e)</t>
  </si>
  <si>
    <t>Carbon dioxide (CO2) net fluxes from LULUCF - Fires (Mt CO2e)</t>
  </si>
  <si>
    <t>Carbon dioxide (CO2) net fluxes from LULUCF - Forest Land (Mt CO2e)</t>
  </si>
  <si>
    <t>Carbon dioxide (CO2) net fluxes from LULUCF - Organic Soil (Mt CO2e)</t>
  </si>
  <si>
    <t>Carbon dioxide (CO2) net fluxes from LULUCF - Other Land (Mt CO2e)</t>
  </si>
  <si>
    <t>Carbon dioxide (CO2) emissions excluding LULUCF per capita (t CO2e/capita)</t>
  </si>
  <si>
    <t>PC.</t>
  </si>
  <si>
    <t>Total greenhouse gas emissions excluding LULUCF (% change from 1990)</t>
  </si>
  <si>
    <t>Carbon dioxide (CO2) emissions (total) excluding LULUCF (Mt CO2e)</t>
  </si>
  <si>
    <t>ZG.</t>
  </si>
  <si>
    <t>Fluorinated gases</t>
  </si>
  <si>
    <t>Carbon intensity of power generation (kg CO2e per kWh)</t>
  </si>
  <si>
    <t>Carbon intensity of GDP (kg CO2e per 2021 PPP $)</t>
  </si>
  <si>
    <t>Per capita</t>
  </si>
  <si>
    <t>Carbon intensity</t>
  </si>
  <si>
    <t>Sectorial shares</t>
  </si>
  <si>
    <t>Change since 1990</t>
  </si>
  <si>
    <t>Carbon dioxide (CO2) emissions (total) excluding LULUCF (% change from 1990)</t>
  </si>
  <si>
    <t>Methane (CH4) emissions (total) excluding LULUCF (% change from 1990)</t>
  </si>
  <si>
    <t>Nitrous oxide (N2O) emissions (total) excluding LULUCF (% change from 1990)</t>
  </si>
  <si>
    <t>RT.</t>
  </si>
  <si>
    <t>GDP.</t>
  </si>
  <si>
    <t>ELEC.</t>
  </si>
  <si>
    <t>PP.KD</t>
  </si>
  <si>
    <t>KH</t>
  </si>
  <si>
    <t>No</t>
  </si>
  <si>
    <t>FGAS.</t>
  </si>
  <si>
    <t>Carbon intensity of GDP (kg CO2e per</t>
  </si>
  <si>
    <t>Carbon intensity of GDP (kg CO2e per PPP $ of GDP)</t>
  </si>
  <si>
    <t>Carbon intensity of GDP (kg CO2e per 2021 US$ of GDP)</t>
  </si>
  <si>
    <t>LU.DF.</t>
  </si>
  <si>
    <t>LU.FI.</t>
  </si>
  <si>
    <t>LU.FL.</t>
  </si>
  <si>
    <t>LU.OS.</t>
  </si>
  <si>
    <t>LU.OL.</t>
  </si>
  <si>
    <t>KD</t>
  </si>
  <si>
    <t>Total greenhouse gas emissions including LULUCF (Mt CO2e)</t>
  </si>
  <si>
    <t>Total greenhouse gas emissions excluding LULUCF per capita (t CO2e/capita)</t>
  </si>
  <si>
    <t>Carbon dioxide (CO2) net fluxes from LULUCF - Total excluding non-tropical fires (Mt 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</si>
</sst>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71A7-A14F-4D0C-BEC2-B38A25D331E0}">
  <dimension ref="A1:L82"/>
  <sheetViews>
    <sheetView tabSelected="1" topLeftCell="A49" workbookViewId="0">
      <selection activeCell="E62" sqref="E62"/>
    </sheetView>
  </sheetViews>
  <sheetFormatPr defaultRowHeight="15" x14ac:dyDescent="0.25"/>
  <cols>
    <col min="2" max="2" width="22.5703125" bestFit="1" customWidth="1"/>
    <col min="3" max="3" width="80.28515625" customWidth="1"/>
    <col min="4" max="4" width="29.7109375" customWidth="1"/>
    <col min="5" max="5" width="73.42578125" customWidth="1"/>
    <col min="7" max="7" width="15.7109375" bestFit="1" customWidth="1"/>
    <col min="8" max="8" width="15.42578125" bestFit="1" customWidth="1"/>
  </cols>
  <sheetData>
    <row r="1" spans="1:12" s="1" customFormat="1" x14ac:dyDescent="0.25">
      <c r="A1" s="1" t="s">
        <v>181</v>
      </c>
      <c r="B1" s="1" t="s">
        <v>74</v>
      </c>
      <c r="C1" s="1" t="s">
        <v>81</v>
      </c>
      <c r="D1" s="1" t="s">
        <v>75</v>
      </c>
      <c r="E1" s="1" t="s">
        <v>80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85</v>
      </c>
    </row>
    <row r="2" spans="1:12" s="1" customFormat="1" x14ac:dyDescent="0.25">
      <c r="A2" s="3" t="s">
        <v>82</v>
      </c>
    </row>
    <row r="3" spans="1:12" x14ac:dyDescent="0.25">
      <c r="A3">
        <v>1</v>
      </c>
      <c r="B3" t="s">
        <v>14</v>
      </c>
      <c r="C3" t="s">
        <v>15</v>
      </c>
      <c r="D3" t="str">
        <f>_xlfn.CONCAT(F3, G3, H3, I3, J3, K3, L3)</f>
        <v>EN.GHG.ALL.MT.CE.AR5</v>
      </c>
      <c r="E3" t="s">
        <v>84</v>
      </c>
      <c r="F3" t="s">
        <v>120</v>
      </c>
      <c r="G3" t="s">
        <v>119</v>
      </c>
      <c r="H3" t="s">
        <v>154</v>
      </c>
      <c r="J3" t="s">
        <v>109</v>
      </c>
      <c r="K3" t="s">
        <v>108</v>
      </c>
      <c r="L3" t="s">
        <v>100</v>
      </c>
    </row>
    <row r="4" spans="1:12" x14ac:dyDescent="0.25">
      <c r="A4">
        <v>2</v>
      </c>
      <c r="D4" t="str">
        <f>_xlfn.CONCAT(F4, G4, H4, I4, J4, K4, L4)</f>
        <v>EN.GHG.ALL.LU.MT.CE.AR5</v>
      </c>
      <c r="E4" t="s">
        <v>192</v>
      </c>
      <c r="F4" t="s">
        <v>120</v>
      </c>
      <c r="G4" t="s">
        <v>119</v>
      </c>
      <c r="H4" t="s">
        <v>154</v>
      </c>
      <c r="I4" t="s">
        <v>155</v>
      </c>
      <c r="J4" t="s">
        <v>109</v>
      </c>
      <c r="K4" t="s">
        <v>108</v>
      </c>
      <c r="L4" t="s">
        <v>100</v>
      </c>
    </row>
    <row r="5" spans="1:12" s="1" customFormat="1" x14ac:dyDescent="0.25">
      <c r="A5" s="3" t="s">
        <v>131</v>
      </c>
    </row>
    <row r="6" spans="1:12" x14ac:dyDescent="0.25">
      <c r="A6">
        <v>3</v>
      </c>
      <c r="B6" t="s">
        <v>2</v>
      </c>
      <c r="C6" t="s">
        <v>3</v>
      </c>
      <c r="D6" t="str">
        <f t="shared" ref="D6:D20" si="0">_xlfn.CONCAT(F6, G6, H6, I6, J6, K6, L6)</f>
        <v>EN.GHG.CO2.MT.CE.AR5</v>
      </c>
      <c r="E6" t="s">
        <v>164</v>
      </c>
      <c r="F6" t="s">
        <v>120</v>
      </c>
      <c r="G6" t="s">
        <v>119</v>
      </c>
      <c r="H6" t="s">
        <v>107</v>
      </c>
      <c r="J6" t="s">
        <v>109</v>
      </c>
      <c r="K6" t="s">
        <v>108</v>
      </c>
      <c r="L6" t="s">
        <v>100</v>
      </c>
    </row>
    <row r="7" spans="1:12" x14ac:dyDescent="0.25">
      <c r="A7">
        <v>4</v>
      </c>
      <c r="D7" t="str">
        <f t="shared" ref="D7:D14" si="1">_xlfn.CONCAT(F7, G7, H7, I7, J7, K7, L7)</f>
        <v>EN.GHG.CO2.AG.MT.CE.AR5</v>
      </c>
      <c r="E7" t="s">
        <v>146</v>
      </c>
      <c r="F7" t="s">
        <v>120</v>
      </c>
      <c r="G7" t="s">
        <v>119</v>
      </c>
      <c r="H7" t="s">
        <v>107</v>
      </c>
      <c r="I7" t="s">
        <v>110</v>
      </c>
      <c r="J7" t="s">
        <v>109</v>
      </c>
      <c r="K7" t="s">
        <v>108</v>
      </c>
      <c r="L7" t="s">
        <v>100</v>
      </c>
    </row>
    <row r="8" spans="1:12" x14ac:dyDescent="0.25">
      <c r="A8">
        <v>5</v>
      </c>
      <c r="D8" t="str">
        <f t="shared" si="1"/>
        <v>EN.GHG.CO2.BU.MT.CE.AR5</v>
      </c>
      <c r="E8" t="s">
        <v>147</v>
      </c>
      <c r="F8" t="s">
        <v>120</v>
      </c>
      <c r="G8" t="s">
        <v>119</v>
      </c>
      <c r="H8" t="s">
        <v>107</v>
      </c>
      <c r="I8" t="s">
        <v>111</v>
      </c>
      <c r="J8" t="s">
        <v>109</v>
      </c>
      <c r="K8" t="s">
        <v>108</v>
      </c>
      <c r="L8" t="s">
        <v>100</v>
      </c>
    </row>
    <row r="9" spans="1:12" x14ac:dyDescent="0.25">
      <c r="A9">
        <v>6</v>
      </c>
      <c r="D9" t="str">
        <f t="shared" si="1"/>
        <v>EN.GHG.CO2.FE.MT.CE.AR5</v>
      </c>
      <c r="E9" t="s">
        <v>148</v>
      </c>
      <c r="F9" t="s">
        <v>120</v>
      </c>
      <c r="G9" t="s">
        <v>119</v>
      </c>
      <c r="H9" t="s">
        <v>107</v>
      </c>
      <c r="I9" t="s">
        <v>112</v>
      </c>
      <c r="J9" t="s">
        <v>109</v>
      </c>
      <c r="K9" t="s">
        <v>108</v>
      </c>
      <c r="L9" t="s">
        <v>100</v>
      </c>
    </row>
    <row r="10" spans="1:12" x14ac:dyDescent="0.25">
      <c r="A10">
        <v>7</v>
      </c>
      <c r="D10" t="str">
        <f t="shared" si="1"/>
        <v>EN.GHG.CO2.IC.MT.CE.AR5</v>
      </c>
      <c r="E10" t="s">
        <v>149</v>
      </c>
      <c r="F10" t="s">
        <v>120</v>
      </c>
      <c r="G10" t="s">
        <v>119</v>
      </c>
      <c r="H10" t="s">
        <v>107</v>
      </c>
      <c r="I10" t="s">
        <v>113</v>
      </c>
      <c r="J10" t="s">
        <v>109</v>
      </c>
      <c r="K10" t="s">
        <v>108</v>
      </c>
      <c r="L10" t="s">
        <v>100</v>
      </c>
    </row>
    <row r="11" spans="1:12" x14ac:dyDescent="0.25">
      <c r="A11">
        <v>8</v>
      </c>
      <c r="D11" t="str">
        <f t="shared" si="1"/>
        <v>EN.GHG.CO2.PI.MT.CE.AR5</v>
      </c>
      <c r="E11" t="s">
        <v>150</v>
      </c>
      <c r="F11" t="s">
        <v>120</v>
      </c>
      <c r="G11" t="s">
        <v>119</v>
      </c>
      <c r="H11" t="s">
        <v>107</v>
      </c>
      <c r="I11" t="s">
        <v>114</v>
      </c>
      <c r="J11" t="s">
        <v>109</v>
      </c>
      <c r="K11" t="s">
        <v>108</v>
      </c>
      <c r="L11" t="s">
        <v>100</v>
      </c>
    </row>
    <row r="12" spans="1:12" x14ac:dyDescent="0.25">
      <c r="A12">
        <v>9</v>
      </c>
      <c r="D12" t="str">
        <f t="shared" si="1"/>
        <v>EN.GHG.CO2.IP.MT.CE.AR5</v>
      </c>
      <c r="E12" t="s">
        <v>151</v>
      </c>
      <c r="F12" t="s">
        <v>120</v>
      </c>
      <c r="G12" t="s">
        <v>119</v>
      </c>
      <c r="H12" t="s">
        <v>107</v>
      </c>
      <c r="I12" t="s">
        <v>115</v>
      </c>
      <c r="J12" t="s">
        <v>109</v>
      </c>
      <c r="K12" t="s">
        <v>108</v>
      </c>
      <c r="L12" t="s">
        <v>100</v>
      </c>
    </row>
    <row r="13" spans="1:12" x14ac:dyDescent="0.25">
      <c r="A13">
        <v>10</v>
      </c>
      <c r="D13" t="str">
        <f t="shared" si="1"/>
        <v>EN.GHG.CO2.TR.MT.CE.AR5</v>
      </c>
      <c r="E13" t="s">
        <v>152</v>
      </c>
      <c r="F13" t="s">
        <v>120</v>
      </c>
      <c r="G13" t="s">
        <v>119</v>
      </c>
      <c r="H13" t="s">
        <v>107</v>
      </c>
      <c r="I13" t="s">
        <v>116</v>
      </c>
      <c r="J13" t="s">
        <v>109</v>
      </c>
      <c r="K13" t="s">
        <v>108</v>
      </c>
      <c r="L13" t="s">
        <v>100</v>
      </c>
    </row>
    <row r="14" spans="1:12" x14ac:dyDescent="0.25">
      <c r="A14">
        <v>111</v>
      </c>
      <c r="D14" t="str">
        <f t="shared" si="1"/>
        <v>EN.GHG.CO2.WA.MT.CE.AR5</v>
      </c>
      <c r="E14" t="s">
        <v>153</v>
      </c>
      <c r="F14" t="s">
        <v>120</v>
      </c>
      <c r="G14" t="s">
        <v>119</v>
      </c>
      <c r="H14" t="s">
        <v>107</v>
      </c>
      <c r="I14" t="s">
        <v>117</v>
      </c>
      <c r="J14" t="s">
        <v>109</v>
      </c>
      <c r="K14" t="s">
        <v>108</v>
      </c>
      <c r="L14" t="s">
        <v>100</v>
      </c>
    </row>
    <row r="15" spans="1:12" x14ac:dyDescent="0.25">
      <c r="B15" s="4" t="s">
        <v>40</v>
      </c>
      <c r="C15" s="4" t="s">
        <v>41</v>
      </c>
      <c r="D15" t="str">
        <f t="shared" si="0"/>
        <v/>
      </c>
    </row>
    <row r="16" spans="1:12" x14ac:dyDescent="0.25">
      <c r="B16" s="4" t="s">
        <v>42</v>
      </c>
      <c r="C16" s="4" t="s">
        <v>43</v>
      </c>
      <c r="D16" t="str">
        <f t="shared" si="0"/>
        <v/>
      </c>
    </row>
    <row r="17" spans="1:12" x14ac:dyDescent="0.25">
      <c r="B17" s="4" t="s">
        <v>44</v>
      </c>
      <c r="C17" s="4" t="s">
        <v>45</v>
      </c>
      <c r="D17" t="str">
        <f t="shared" si="0"/>
        <v/>
      </c>
    </row>
    <row r="18" spans="1:12" x14ac:dyDescent="0.25">
      <c r="B18" s="4" t="s">
        <v>46</v>
      </c>
      <c r="C18" s="4" t="s">
        <v>47</v>
      </c>
      <c r="D18" t="str">
        <f t="shared" si="0"/>
        <v/>
      </c>
    </row>
    <row r="19" spans="1:12" x14ac:dyDescent="0.25">
      <c r="B19" s="4" t="s">
        <v>48</v>
      </c>
      <c r="C19" s="4" t="s">
        <v>49</v>
      </c>
      <c r="D19" t="str">
        <f t="shared" si="0"/>
        <v/>
      </c>
    </row>
    <row r="20" spans="1:12" x14ac:dyDescent="0.25">
      <c r="B20" s="4" t="s">
        <v>50</v>
      </c>
      <c r="C20" s="4" t="s">
        <v>51</v>
      </c>
      <c r="D20" t="str">
        <f t="shared" si="0"/>
        <v/>
      </c>
    </row>
    <row r="21" spans="1:12" x14ac:dyDescent="0.25">
      <c r="B21" s="4" t="s">
        <v>64</v>
      </c>
      <c r="C21" s="4" t="s">
        <v>65</v>
      </c>
      <c r="D21" t="str">
        <f>_xlfn.CONCAT(F21, G21, H21, I21, J21, K21, L21)</f>
        <v/>
      </c>
    </row>
    <row r="22" spans="1:12" x14ac:dyDescent="0.25">
      <c r="B22" s="4" t="s">
        <v>66</v>
      </c>
      <c r="C22" s="4" t="s">
        <v>67</v>
      </c>
      <c r="D22" t="str">
        <f>_xlfn.CONCAT(F22, G22, H22, I22, J22, K22, L22)</f>
        <v/>
      </c>
    </row>
    <row r="23" spans="1:12" x14ac:dyDescent="0.25">
      <c r="B23" s="4" t="s">
        <v>68</v>
      </c>
      <c r="C23" s="4" t="s">
        <v>69</v>
      </c>
      <c r="D23" t="str">
        <f>_xlfn.CONCAT(F23, G23, H23, I23, J23, K23, L23)</f>
        <v/>
      </c>
    </row>
    <row r="24" spans="1:12" x14ac:dyDescent="0.25">
      <c r="B24" s="4" t="s">
        <v>70</v>
      </c>
      <c r="C24" s="4" t="s">
        <v>71</v>
      </c>
      <c r="D24" t="str">
        <f>_xlfn.CONCAT(F24, G24, H24, I24, J24, K24, L24)</f>
        <v/>
      </c>
    </row>
    <row r="25" spans="1:12" x14ac:dyDescent="0.25">
      <c r="B25" s="4" t="s">
        <v>72</v>
      </c>
      <c r="C25" s="4" t="s">
        <v>73</v>
      </c>
      <c r="D25" t="str">
        <f>_xlfn.CONCAT(F25, G25, H25, I25, J25, K25, L25)</f>
        <v/>
      </c>
    </row>
    <row r="26" spans="1:12" x14ac:dyDescent="0.25">
      <c r="A26" s="3" t="s">
        <v>122</v>
      </c>
    </row>
    <row r="27" spans="1:12" x14ac:dyDescent="0.25">
      <c r="A27">
        <v>12</v>
      </c>
      <c r="B27" t="s">
        <v>20</v>
      </c>
      <c r="C27" t="s">
        <v>21</v>
      </c>
      <c r="D27" t="str">
        <f>_xlfn.CONCAT(F27, G27, H27, I27, J27, K27, L27)</f>
        <v>EN.GHG.CH4.MT.CE.AR5</v>
      </c>
      <c r="E27" t="s">
        <v>143</v>
      </c>
      <c r="F27" t="s">
        <v>120</v>
      </c>
      <c r="G27" t="s">
        <v>119</v>
      </c>
      <c r="H27" t="s">
        <v>130</v>
      </c>
      <c r="J27" t="s">
        <v>109</v>
      </c>
      <c r="K27" t="s">
        <v>108</v>
      </c>
      <c r="L27" t="s">
        <v>100</v>
      </c>
    </row>
    <row r="28" spans="1:12" x14ac:dyDescent="0.25">
      <c r="A28">
        <v>13</v>
      </c>
      <c r="B28" t="s">
        <v>32</v>
      </c>
      <c r="C28" t="s">
        <v>33</v>
      </c>
      <c r="D28" t="str">
        <f t="shared" ref="D28:D81" si="2">_xlfn.CONCAT(F28, G28, H28, I28, J28, K28, L28)</f>
        <v>EN.GHG.CH4.AG.MT.CE.AR5</v>
      </c>
      <c r="E28" t="s">
        <v>121</v>
      </c>
      <c r="F28" t="s">
        <v>120</v>
      </c>
      <c r="G28" t="s">
        <v>119</v>
      </c>
      <c r="H28" t="s">
        <v>130</v>
      </c>
      <c r="I28" t="s">
        <v>110</v>
      </c>
      <c r="J28" t="s">
        <v>109</v>
      </c>
      <c r="K28" t="s">
        <v>108</v>
      </c>
      <c r="L28" t="s">
        <v>100</v>
      </c>
    </row>
    <row r="29" spans="1:12" x14ac:dyDescent="0.25">
      <c r="A29">
        <v>14</v>
      </c>
      <c r="D29" t="str">
        <f t="shared" si="2"/>
        <v>EN.GHG.CH4.BU.MT.CE.AR5</v>
      </c>
      <c r="E29" t="s">
        <v>123</v>
      </c>
      <c r="F29" t="s">
        <v>120</v>
      </c>
      <c r="G29" t="s">
        <v>119</v>
      </c>
      <c r="H29" t="s">
        <v>130</v>
      </c>
      <c r="I29" t="s">
        <v>111</v>
      </c>
      <c r="J29" t="s">
        <v>109</v>
      </c>
      <c r="K29" t="s">
        <v>108</v>
      </c>
      <c r="L29" t="s">
        <v>100</v>
      </c>
    </row>
    <row r="30" spans="1:12" x14ac:dyDescent="0.25">
      <c r="A30">
        <v>15</v>
      </c>
      <c r="D30" t="str">
        <f t="shared" si="2"/>
        <v>EN.GHG.CH4.FE.MT.CE.AR5</v>
      </c>
      <c r="E30" t="s">
        <v>124</v>
      </c>
      <c r="F30" t="s">
        <v>120</v>
      </c>
      <c r="G30" t="s">
        <v>119</v>
      </c>
      <c r="H30" t="s">
        <v>130</v>
      </c>
      <c r="I30" t="s">
        <v>112</v>
      </c>
      <c r="J30" t="s">
        <v>109</v>
      </c>
      <c r="K30" t="s">
        <v>108</v>
      </c>
      <c r="L30" t="s">
        <v>100</v>
      </c>
    </row>
    <row r="31" spans="1:12" x14ac:dyDescent="0.25">
      <c r="A31">
        <v>16</v>
      </c>
      <c r="D31" t="str">
        <f t="shared" si="2"/>
        <v>EN.GHG.CH4.IC.MT.CE.AR5</v>
      </c>
      <c r="E31" t="s">
        <v>125</v>
      </c>
      <c r="F31" t="s">
        <v>120</v>
      </c>
      <c r="G31" t="s">
        <v>119</v>
      </c>
      <c r="H31" t="s">
        <v>130</v>
      </c>
      <c r="I31" t="s">
        <v>113</v>
      </c>
      <c r="J31" t="s">
        <v>109</v>
      </c>
      <c r="K31" t="s">
        <v>108</v>
      </c>
      <c r="L31" t="s">
        <v>100</v>
      </c>
    </row>
    <row r="32" spans="1:12" x14ac:dyDescent="0.25">
      <c r="A32">
        <v>17</v>
      </c>
      <c r="D32" t="str">
        <f t="shared" si="2"/>
        <v>EN.GHG.CH4.PI.MT.CE.AR5</v>
      </c>
      <c r="E32" t="s">
        <v>126</v>
      </c>
      <c r="F32" t="s">
        <v>120</v>
      </c>
      <c r="G32" t="s">
        <v>119</v>
      </c>
      <c r="H32" t="s">
        <v>130</v>
      </c>
      <c r="I32" t="s">
        <v>114</v>
      </c>
      <c r="J32" t="s">
        <v>109</v>
      </c>
      <c r="K32" t="s">
        <v>108</v>
      </c>
      <c r="L32" t="s">
        <v>100</v>
      </c>
    </row>
    <row r="33" spans="1:12" x14ac:dyDescent="0.25">
      <c r="A33">
        <v>18</v>
      </c>
      <c r="D33" t="str">
        <f t="shared" si="2"/>
        <v>EN.GHG.CH4.IP.MT.CE.AR5</v>
      </c>
      <c r="E33" t="s">
        <v>127</v>
      </c>
      <c r="F33" t="s">
        <v>120</v>
      </c>
      <c r="G33" t="s">
        <v>119</v>
      </c>
      <c r="H33" t="s">
        <v>130</v>
      </c>
      <c r="I33" t="s">
        <v>115</v>
      </c>
      <c r="J33" t="s">
        <v>109</v>
      </c>
      <c r="K33" t="s">
        <v>108</v>
      </c>
      <c r="L33" t="s">
        <v>100</v>
      </c>
    </row>
    <row r="34" spans="1:12" x14ac:dyDescent="0.25">
      <c r="A34">
        <v>19</v>
      </c>
      <c r="D34" t="str">
        <f t="shared" si="2"/>
        <v>EN.GHG.CH4.TR.MT.CE.AR5</v>
      </c>
      <c r="E34" t="s">
        <v>128</v>
      </c>
      <c r="F34" t="s">
        <v>120</v>
      </c>
      <c r="G34" t="s">
        <v>119</v>
      </c>
      <c r="H34" t="s">
        <v>130</v>
      </c>
      <c r="I34" t="s">
        <v>116</v>
      </c>
      <c r="J34" t="s">
        <v>109</v>
      </c>
      <c r="K34" t="s">
        <v>108</v>
      </c>
      <c r="L34" t="s">
        <v>100</v>
      </c>
    </row>
    <row r="35" spans="1:12" x14ac:dyDescent="0.25">
      <c r="A35">
        <v>20</v>
      </c>
      <c r="D35" t="str">
        <f t="shared" si="2"/>
        <v>EN.GHG.CH4.WA.MT.CE.AR5</v>
      </c>
      <c r="E35" t="s">
        <v>129</v>
      </c>
      <c r="F35" t="s">
        <v>120</v>
      </c>
      <c r="G35" t="s">
        <v>119</v>
      </c>
      <c r="H35" t="s">
        <v>130</v>
      </c>
      <c r="I35" t="s">
        <v>117</v>
      </c>
      <c r="J35" t="s">
        <v>109</v>
      </c>
      <c r="K35" t="s">
        <v>108</v>
      </c>
      <c r="L35" t="s">
        <v>100</v>
      </c>
    </row>
    <row r="36" spans="1:12" x14ac:dyDescent="0.25">
      <c r="B36" s="4" t="s">
        <v>54</v>
      </c>
      <c r="C36" s="4" t="s">
        <v>55</v>
      </c>
      <c r="D36" t="str">
        <f t="shared" si="2"/>
        <v/>
      </c>
    </row>
    <row r="37" spans="1:12" x14ac:dyDescent="0.25">
      <c r="A37" s="3" t="s">
        <v>132</v>
      </c>
      <c r="D37" t="str">
        <f t="shared" si="2"/>
        <v/>
      </c>
    </row>
    <row r="38" spans="1:12" x14ac:dyDescent="0.25">
      <c r="A38">
        <v>21</v>
      </c>
      <c r="B38" t="s">
        <v>24</v>
      </c>
      <c r="C38" t="s">
        <v>25</v>
      </c>
      <c r="D38" t="str">
        <f t="shared" si="2"/>
        <v>EN.GHG.N2O.MT.CE.AR5</v>
      </c>
      <c r="E38" t="s">
        <v>142</v>
      </c>
      <c r="F38" t="s">
        <v>120</v>
      </c>
      <c r="G38" t="s">
        <v>119</v>
      </c>
      <c r="H38" t="s">
        <v>141</v>
      </c>
      <c r="J38" t="s">
        <v>109</v>
      </c>
      <c r="K38" t="s">
        <v>108</v>
      </c>
      <c r="L38" t="s">
        <v>100</v>
      </c>
    </row>
    <row r="39" spans="1:12" x14ac:dyDescent="0.25">
      <c r="A39">
        <v>22</v>
      </c>
      <c r="B39" t="s">
        <v>34</v>
      </c>
      <c r="C39" t="s">
        <v>35</v>
      </c>
      <c r="D39" t="str">
        <f t="shared" si="2"/>
        <v>EN.GHG.N2O.AG.MT.CE.AR5</v>
      </c>
      <c r="E39" t="s">
        <v>133</v>
      </c>
      <c r="F39" t="s">
        <v>120</v>
      </c>
      <c r="G39" t="s">
        <v>119</v>
      </c>
      <c r="H39" t="s">
        <v>141</v>
      </c>
      <c r="I39" t="s">
        <v>110</v>
      </c>
      <c r="J39" t="s">
        <v>109</v>
      </c>
      <c r="K39" t="s">
        <v>108</v>
      </c>
      <c r="L39" t="s">
        <v>100</v>
      </c>
    </row>
    <row r="40" spans="1:12" x14ac:dyDescent="0.25">
      <c r="A40">
        <v>23</v>
      </c>
      <c r="D40" t="str">
        <f t="shared" si="2"/>
        <v>EN.GHG.N2O.BU.MT.CE.AR5</v>
      </c>
      <c r="E40" t="s">
        <v>134</v>
      </c>
      <c r="F40" t="s">
        <v>120</v>
      </c>
      <c r="G40" t="s">
        <v>119</v>
      </c>
      <c r="H40" t="s">
        <v>141</v>
      </c>
      <c r="I40" t="s">
        <v>111</v>
      </c>
      <c r="J40" t="s">
        <v>109</v>
      </c>
      <c r="K40" t="s">
        <v>108</v>
      </c>
      <c r="L40" t="s">
        <v>100</v>
      </c>
    </row>
    <row r="41" spans="1:12" x14ac:dyDescent="0.25">
      <c r="A41">
        <v>24</v>
      </c>
      <c r="D41" t="str">
        <f t="shared" si="2"/>
        <v>EN.GHG.N2O.FE.MT.CE.AR5</v>
      </c>
      <c r="E41" t="s">
        <v>135</v>
      </c>
      <c r="F41" t="s">
        <v>120</v>
      </c>
      <c r="G41" t="s">
        <v>119</v>
      </c>
      <c r="H41" t="s">
        <v>141</v>
      </c>
      <c r="I41" t="s">
        <v>112</v>
      </c>
      <c r="J41" t="s">
        <v>109</v>
      </c>
      <c r="K41" t="s">
        <v>108</v>
      </c>
      <c r="L41" t="s">
        <v>100</v>
      </c>
    </row>
    <row r="42" spans="1:12" x14ac:dyDescent="0.25">
      <c r="A42">
        <v>25</v>
      </c>
      <c r="D42" t="str">
        <f t="shared" si="2"/>
        <v>EN.GHG.N2O.IC.MT.CE.AR5</v>
      </c>
      <c r="E42" t="s">
        <v>136</v>
      </c>
      <c r="F42" t="s">
        <v>120</v>
      </c>
      <c r="G42" t="s">
        <v>119</v>
      </c>
      <c r="H42" t="s">
        <v>141</v>
      </c>
      <c r="I42" t="s">
        <v>113</v>
      </c>
      <c r="J42" t="s">
        <v>109</v>
      </c>
      <c r="K42" t="s">
        <v>108</v>
      </c>
      <c r="L42" t="s">
        <v>100</v>
      </c>
    </row>
    <row r="43" spans="1:12" x14ac:dyDescent="0.25">
      <c r="A43">
        <v>26</v>
      </c>
      <c r="D43" t="str">
        <f t="shared" si="2"/>
        <v>EN.GHG.N2O.PI.MT.CE.AR5</v>
      </c>
      <c r="E43" t="s">
        <v>137</v>
      </c>
      <c r="F43" t="s">
        <v>120</v>
      </c>
      <c r="G43" t="s">
        <v>119</v>
      </c>
      <c r="H43" t="s">
        <v>141</v>
      </c>
      <c r="I43" t="s">
        <v>114</v>
      </c>
      <c r="J43" t="s">
        <v>109</v>
      </c>
      <c r="K43" t="s">
        <v>108</v>
      </c>
      <c r="L43" t="s">
        <v>100</v>
      </c>
    </row>
    <row r="44" spans="1:12" x14ac:dyDescent="0.25">
      <c r="A44">
        <v>27</v>
      </c>
      <c r="D44" t="str">
        <f t="shared" si="2"/>
        <v>EN.GHG.N2O.IP.MT.CE.AR5</v>
      </c>
      <c r="E44" t="s">
        <v>138</v>
      </c>
      <c r="F44" t="s">
        <v>120</v>
      </c>
      <c r="G44" t="s">
        <v>119</v>
      </c>
      <c r="H44" t="s">
        <v>141</v>
      </c>
      <c r="I44" t="s">
        <v>115</v>
      </c>
      <c r="J44" t="s">
        <v>109</v>
      </c>
      <c r="K44" t="s">
        <v>108</v>
      </c>
      <c r="L44" t="s">
        <v>100</v>
      </c>
    </row>
    <row r="45" spans="1:12" x14ac:dyDescent="0.25">
      <c r="A45">
        <v>28</v>
      </c>
      <c r="D45" t="str">
        <f t="shared" si="2"/>
        <v>EN.GHG.N2O.TR.MT.CE.AR5</v>
      </c>
      <c r="E45" t="s">
        <v>139</v>
      </c>
      <c r="F45" t="s">
        <v>120</v>
      </c>
      <c r="G45" t="s">
        <v>119</v>
      </c>
      <c r="H45" t="s">
        <v>141</v>
      </c>
      <c r="I45" t="s">
        <v>116</v>
      </c>
      <c r="J45" t="s">
        <v>109</v>
      </c>
      <c r="K45" t="s">
        <v>108</v>
      </c>
      <c r="L45" t="s">
        <v>100</v>
      </c>
    </row>
    <row r="46" spans="1:12" x14ac:dyDescent="0.25">
      <c r="A46">
        <v>29</v>
      </c>
      <c r="D46" t="str">
        <f t="shared" si="2"/>
        <v>EN.GHG.N2O.WA.MT.CE.AR5</v>
      </c>
      <c r="E46" t="s">
        <v>140</v>
      </c>
      <c r="F46" t="s">
        <v>120</v>
      </c>
      <c r="G46" t="s">
        <v>119</v>
      </c>
      <c r="H46" t="s">
        <v>141</v>
      </c>
      <c r="I46" t="s">
        <v>117</v>
      </c>
      <c r="J46" t="s">
        <v>109</v>
      </c>
      <c r="K46" t="s">
        <v>108</v>
      </c>
      <c r="L46" t="s">
        <v>100</v>
      </c>
    </row>
    <row r="47" spans="1:12" x14ac:dyDescent="0.25">
      <c r="B47" s="4" t="s">
        <v>58</v>
      </c>
      <c r="C47" s="4" t="s">
        <v>59</v>
      </c>
      <c r="D47" t="str">
        <f t="shared" si="2"/>
        <v/>
      </c>
    </row>
    <row r="48" spans="1:12" x14ac:dyDescent="0.25">
      <c r="A48" s="3" t="s">
        <v>166</v>
      </c>
      <c r="D48" t="str">
        <f t="shared" si="2"/>
        <v/>
      </c>
    </row>
    <row r="49" spans="1:12" x14ac:dyDescent="0.25">
      <c r="A49">
        <v>30</v>
      </c>
      <c r="B49" t="s">
        <v>10</v>
      </c>
      <c r="C49" t="s">
        <v>11</v>
      </c>
      <c r="D49" t="str">
        <f t="shared" si="2"/>
        <v>EN.GHG.FGAS.IP.MT.CE.AR5</v>
      </c>
      <c r="E49" t="s">
        <v>144</v>
      </c>
      <c r="F49" t="s">
        <v>120</v>
      </c>
      <c r="G49" t="s">
        <v>119</v>
      </c>
      <c r="H49" t="s">
        <v>182</v>
      </c>
      <c r="I49" t="s">
        <v>115</v>
      </c>
      <c r="J49" t="s">
        <v>109</v>
      </c>
      <c r="K49" t="s">
        <v>108</v>
      </c>
      <c r="L49" t="s">
        <v>100</v>
      </c>
    </row>
    <row r="50" spans="1:12" x14ac:dyDescent="0.25">
      <c r="B50" s="4" t="s">
        <v>28</v>
      </c>
      <c r="C50" s="4" t="s">
        <v>29</v>
      </c>
      <c r="D50" t="str">
        <f t="shared" si="2"/>
        <v/>
      </c>
    </row>
    <row r="51" spans="1:12" x14ac:dyDescent="0.25">
      <c r="B51" s="4" t="s">
        <v>30</v>
      </c>
      <c r="C51" s="4" t="s">
        <v>31</v>
      </c>
      <c r="D51" t="str">
        <f t="shared" si="2"/>
        <v/>
      </c>
    </row>
    <row r="52" spans="1:12" x14ac:dyDescent="0.25">
      <c r="B52" s="4" t="s">
        <v>18</v>
      </c>
      <c r="C52" s="4" t="s">
        <v>19</v>
      </c>
      <c r="D52" t="str">
        <f t="shared" si="2"/>
        <v/>
      </c>
    </row>
    <row r="53" spans="1:12" x14ac:dyDescent="0.25">
      <c r="A53" s="3" t="s">
        <v>145</v>
      </c>
      <c r="D53" t="str">
        <f t="shared" si="2"/>
        <v/>
      </c>
    </row>
    <row r="54" spans="1:12" x14ac:dyDescent="0.25">
      <c r="A54">
        <v>31</v>
      </c>
      <c r="D54" t="str">
        <f t="shared" si="2"/>
        <v>EN.GHG.CO2.LU.DF.MT.CE.AR5</v>
      </c>
      <c r="E54" t="s">
        <v>156</v>
      </c>
      <c r="F54" t="s">
        <v>120</v>
      </c>
      <c r="G54" t="s">
        <v>119</v>
      </c>
      <c r="H54" t="s">
        <v>107</v>
      </c>
      <c r="I54" t="s">
        <v>186</v>
      </c>
      <c r="J54" t="s">
        <v>109</v>
      </c>
      <c r="K54" t="s">
        <v>108</v>
      </c>
      <c r="L54" t="s">
        <v>100</v>
      </c>
    </row>
    <row r="55" spans="1:12" x14ac:dyDescent="0.25">
      <c r="D55" s="5" t="str">
        <f>_xlfn.CONCAT(F55, G55, H55, I55, J55, K55, L55)</f>
        <v>EN.GHG.CO2.LU.FI.MT.CE.AR5</v>
      </c>
      <c r="E55" s="5" t="s">
        <v>157</v>
      </c>
      <c r="F55" t="s">
        <v>120</v>
      </c>
      <c r="G55" t="s">
        <v>119</v>
      </c>
      <c r="H55" t="s">
        <v>107</v>
      </c>
      <c r="I55" t="s">
        <v>187</v>
      </c>
      <c r="J55" t="s">
        <v>109</v>
      </c>
      <c r="K55" t="s">
        <v>108</v>
      </c>
      <c r="L55" t="s">
        <v>100</v>
      </c>
    </row>
    <row r="56" spans="1:12" x14ac:dyDescent="0.25">
      <c r="A56">
        <v>32</v>
      </c>
      <c r="D56" t="str">
        <f t="shared" si="2"/>
        <v>EN.GHG.CO2.LU.FL.MT.CE.AR5</v>
      </c>
      <c r="E56" t="s">
        <v>158</v>
      </c>
      <c r="F56" t="s">
        <v>120</v>
      </c>
      <c r="G56" t="s">
        <v>119</v>
      </c>
      <c r="H56" t="s">
        <v>107</v>
      </c>
      <c r="I56" t="s">
        <v>188</v>
      </c>
      <c r="J56" t="s">
        <v>109</v>
      </c>
      <c r="K56" t="s">
        <v>108</v>
      </c>
      <c r="L56" t="s">
        <v>100</v>
      </c>
    </row>
    <row r="57" spans="1:12" x14ac:dyDescent="0.25">
      <c r="A57">
        <v>33</v>
      </c>
      <c r="D57" t="str">
        <f t="shared" si="2"/>
        <v>EN.GHG.CO2.LU.OS.MT.CE.AR5</v>
      </c>
      <c r="E57" t="s">
        <v>159</v>
      </c>
      <c r="F57" t="s">
        <v>120</v>
      </c>
      <c r="G57" t="s">
        <v>119</v>
      </c>
      <c r="H57" t="s">
        <v>107</v>
      </c>
      <c r="I57" t="s">
        <v>189</v>
      </c>
      <c r="J57" t="s">
        <v>109</v>
      </c>
      <c r="K57" t="s">
        <v>108</v>
      </c>
      <c r="L57" t="s">
        <v>100</v>
      </c>
    </row>
    <row r="58" spans="1:12" x14ac:dyDescent="0.25">
      <c r="A58">
        <v>34</v>
      </c>
      <c r="D58" t="str">
        <f t="shared" si="2"/>
        <v>EN.GHG.CO2.LU.OL.MT.CE.AR5</v>
      </c>
      <c r="E58" t="s">
        <v>160</v>
      </c>
      <c r="F58" t="s">
        <v>120</v>
      </c>
      <c r="G58" t="s">
        <v>119</v>
      </c>
      <c r="H58" t="s">
        <v>107</v>
      </c>
      <c r="I58" t="s">
        <v>190</v>
      </c>
      <c r="J58" t="s">
        <v>109</v>
      </c>
      <c r="K58" t="s">
        <v>108</v>
      </c>
      <c r="L58" t="s">
        <v>100</v>
      </c>
    </row>
    <row r="59" spans="1:12" x14ac:dyDescent="0.25">
      <c r="A59">
        <v>35</v>
      </c>
      <c r="D59" t="str">
        <f>_xlfn.CONCAT(F59, G59, H59, I59, J59, K59, L59)</f>
        <v>EN.GHG.CO2.LU.MT.CE.AR5</v>
      </c>
      <c r="E59" t="s">
        <v>194</v>
      </c>
      <c r="F59" t="s">
        <v>120</v>
      </c>
      <c r="G59" t="s">
        <v>119</v>
      </c>
      <c r="H59" t="s">
        <v>107</v>
      </c>
      <c r="I59" t="s">
        <v>155</v>
      </c>
      <c r="J59" t="s">
        <v>109</v>
      </c>
      <c r="K59" t="s">
        <v>108</v>
      </c>
      <c r="L59" t="s">
        <v>100</v>
      </c>
    </row>
    <row r="60" spans="1:12" x14ac:dyDescent="0.25">
      <c r="B60" s="4" t="s">
        <v>62</v>
      </c>
      <c r="C60" s="4" t="s">
        <v>63</v>
      </c>
    </row>
    <row r="61" spans="1:12" x14ac:dyDescent="0.25">
      <c r="D61" t="str">
        <f t="shared" si="2"/>
        <v/>
      </c>
    </row>
    <row r="62" spans="1:12" x14ac:dyDescent="0.25">
      <c r="A62" s="3" t="s">
        <v>83</v>
      </c>
      <c r="D62" t="str">
        <f t="shared" si="2"/>
        <v/>
      </c>
    </row>
    <row r="63" spans="1:12" x14ac:dyDescent="0.25">
      <c r="A63" s="3" t="s">
        <v>169</v>
      </c>
    </row>
    <row r="64" spans="1:12" x14ac:dyDescent="0.25">
      <c r="A64">
        <v>36</v>
      </c>
      <c r="D64" t="str">
        <f t="shared" si="2"/>
        <v>EN.GHG.ALL.PC.CE.AR5</v>
      </c>
      <c r="E64" t="s">
        <v>193</v>
      </c>
      <c r="F64" t="s">
        <v>120</v>
      </c>
      <c r="G64" t="s">
        <v>119</v>
      </c>
      <c r="H64" t="s">
        <v>154</v>
      </c>
      <c r="J64" t="s">
        <v>162</v>
      </c>
      <c r="K64" t="s">
        <v>108</v>
      </c>
      <c r="L64" t="s">
        <v>100</v>
      </c>
    </row>
    <row r="65" spans="1:12" ht="14.25" customHeight="1" x14ac:dyDescent="0.25">
      <c r="A65">
        <v>37</v>
      </c>
      <c r="B65" t="s">
        <v>4</v>
      </c>
      <c r="C65" t="s">
        <v>5</v>
      </c>
      <c r="D65" t="str">
        <f t="shared" si="2"/>
        <v>EN.GHG.CO2.PC.CE.AR5</v>
      </c>
      <c r="E65" t="s">
        <v>161</v>
      </c>
      <c r="F65" t="s">
        <v>120</v>
      </c>
      <c r="G65" t="s">
        <v>119</v>
      </c>
      <c r="H65" t="s">
        <v>107</v>
      </c>
      <c r="J65" t="s">
        <v>162</v>
      </c>
      <c r="K65" t="s">
        <v>108</v>
      </c>
      <c r="L65" t="s">
        <v>100</v>
      </c>
    </row>
    <row r="66" spans="1:12" ht="14.25" customHeight="1" x14ac:dyDescent="0.25">
      <c r="A66" s="3" t="s">
        <v>170</v>
      </c>
    </row>
    <row r="67" spans="1:12" x14ac:dyDescent="0.25">
      <c r="A67">
        <v>38</v>
      </c>
      <c r="B67" t="s">
        <v>38</v>
      </c>
      <c r="C67" t="s">
        <v>39</v>
      </c>
      <c r="D67" t="str">
        <f t="shared" si="2"/>
        <v>EN.GHG.CO2.RT.ELEC.KH</v>
      </c>
      <c r="E67" t="s">
        <v>167</v>
      </c>
      <c r="F67" t="s">
        <v>120</v>
      </c>
      <c r="G67" t="s">
        <v>119</v>
      </c>
      <c r="H67" t="s">
        <v>107</v>
      </c>
      <c r="J67" t="s">
        <v>176</v>
      </c>
      <c r="K67" t="s">
        <v>178</v>
      </c>
      <c r="L67" t="s">
        <v>180</v>
      </c>
    </row>
    <row r="68" spans="1:12" x14ac:dyDescent="0.25">
      <c r="A68">
        <v>39</v>
      </c>
      <c r="B68" t="s">
        <v>0</v>
      </c>
      <c r="C68" t="s">
        <v>1</v>
      </c>
      <c r="D68" t="str">
        <f t="shared" si="2"/>
        <v>EN.GHG.CO2.RT.GDP.KD</v>
      </c>
      <c r="E68" t="s">
        <v>185</v>
      </c>
      <c r="F68" t="s">
        <v>120</v>
      </c>
      <c r="G68" t="s">
        <v>119</v>
      </c>
      <c r="H68" t="s">
        <v>107</v>
      </c>
      <c r="J68" t="s">
        <v>176</v>
      </c>
      <c r="K68" t="s">
        <v>177</v>
      </c>
      <c r="L68" t="s">
        <v>191</v>
      </c>
    </row>
    <row r="69" spans="1:12" x14ac:dyDescent="0.25">
      <c r="B69" s="4" t="s">
        <v>6</v>
      </c>
      <c r="C69" t="s">
        <v>7</v>
      </c>
      <c r="D69" t="str">
        <f t="shared" si="2"/>
        <v/>
      </c>
      <c r="E69" s="5" t="s">
        <v>184</v>
      </c>
    </row>
    <row r="70" spans="1:12" x14ac:dyDescent="0.25">
      <c r="A70">
        <v>40</v>
      </c>
      <c r="B70" t="s">
        <v>8</v>
      </c>
      <c r="C70" t="s">
        <v>9</v>
      </c>
      <c r="D70" t="str">
        <f t="shared" si="2"/>
        <v>EN.GHG.CO2.RT.GDP.PP.KD</v>
      </c>
      <c r="E70" t="s">
        <v>168</v>
      </c>
      <c r="F70" t="s">
        <v>120</v>
      </c>
      <c r="G70" t="s">
        <v>119</v>
      </c>
      <c r="H70" t="s">
        <v>107</v>
      </c>
      <c r="J70" t="s">
        <v>176</v>
      </c>
      <c r="K70" t="s">
        <v>177</v>
      </c>
      <c r="L70" t="s">
        <v>179</v>
      </c>
    </row>
    <row r="71" spans="1:12" x14ac:dyDescent="0.25">
      <c r="E71" s="5" t="s">
        <v>183</v>
      </c>
    </row>
    <row r="72" spans="1:12" x14ac:dyDescent="0.25">
      <c r="A72" s="3" t="s">
        <v>171</v>
      </c>
    </row>
    <row r="73" spans="1:12" x14ac:dyDescent="0.25">
      <c r="B73" t="s">
        <v>36</v>
      </c>
      <c r="C73" s="4" t="s">
        <v>37</v>
      </c>
      <c r="D73" t="str">
        <f t="shared" si="2"/>
        <v/>
      </c>
    </row>
    <row r="74" spans="1:12" x14ac:dyDescent="0.25">
      <c r="B74" t="s">
        <v>60</v>
      </c>
      <c r="C74" s="4" t="s">
        <v>61</v>
      </c>
      <c r="D74" t="str">
        <f t="shared" si="2"/>
        <v/>
      </c>
    </row>
    <row r="75" spans="1:12" x14ac:dyDescent="0.25">
      <c r="B75" t="s">
        <v>56</v>
      </c>
      <c r="C75" s="4" t="s">
        <v>57</v>
      </c>
      <c r="D75" t="str">
        <f t="shared" si="2"/>
        <v/>
      </c>
    </row>
    <row r="76" spans="1:12" x14ac:dyDescent="0.25">
      <c r="B76" t="s">
        <v>52</v>
      </c>
      <c r="C76" s="4" t="s">
        <v>53</v>
      </c>
      <c r="D76" t="str">
        <f t="shared" si="2"/>
        <v/>
      </c>
    </row>
    <row r="77" spans="1:12" x14ac:dyDescent="0.25">
      <c r="A77" s="3" t="s">
        <v>172</v>
      </c>
      <c r="C77" s="4"/>
    </row>
    <row r="78" spans="1:12" x14ac:dyDescent="0.25">
      <c r="A78">
        <v>41</v>
      </c>
      <c r="B78" t="s">
        <v>16</v>
      </c>
      <c r="C78" t="s">
        <v>17</v>
      </c>
      <c r="D78" t="str">
        <f t="shared" si="2"/>
        <v>EN.GHG.TOT.ZG.AR5</v>
      </c>
      <c r="E78" t="s">
        <v>163</v>
      </c>
      <c r="F78" t="s">
        <v>120</v>
      </c>
      <c r="G78" t="s">
        <v>119</v>
      </c>
      <c r="H78" t="s">
        <v>118</v>
      </c>
      <c r="K78" t="s">
        <v>165</v>
      </c>
      <c r="L78" t="s">
        <v>100</v>
      </c>
    </row>
    <row r="79" spans="1:12" x14ac:dyDescent="0.25">
      <c r="A79">
        <v>42</v>
      </c>
      <c r="D79" t="str">
        <f t="shared" si="2"/>
        <v>EN.GHG.CO2.ZG.AR5</v>
      </c>
      <c r="E79" t="s">
        <v>173</v>
      </c>
      <c r="F79" t="s">
        <v>120</v>
      </c>
      <c r="G79" t="s">
        <v>119</v>
      </c>
      <c r="H79" t="s">
        <v>107</v>
      </c>
      <c r="K79" t="s">
        <v>165</v>
      </c>
      <c r="L79" t="s">
        <v>100</v>
      </c>
    </row>
    <row r="80" spans="1:12" x14ac:dyDescent="0.25">
      <c r="A80">
        <v>43</v>
      </c>
      <c r="B80" t="s">
        <v>22</v>
      </c>
      <c r="C80" t="s">
        <v>23</v>
      </c>
      <c r="D80" t="str">
        <f t="shared" si="2"/>
        <v>EN.GHG.CH4.ZG.AR5</v>
      </c>
      <c r="E80" t="s">
        <v>174</v>
      </c>
      <c r="F80" t="s">
        <v>120</v>
      </c>
      <c r="G80" t="s">
        <v>119</v>
      </c>
      <c r="H80" t="s">
        <v>130</v>
      </c>
      <c r="K80" t="s">
        <v>165</v>
      </c>
      <c r="L80" t="s">
        <v>100</v>
      </c>
    </row>
    <row r="81" spans="1:12" x14ac:dyDescent="0.25">
      <c r="A81">
        <v>44</v>
      </c>
      <c r="B81" t="s">
        <v>26</v>
      </c>
      <c r="C81" t="s">
        <v>27</v>
      </c>
      <c r="D81" t="str">
        <f t="shared" si="2"/>
        <v>EN.GHG.N2O.ZG.AR5</v>
      </c>
      <c r="E81" t="s">
        <v>175</v>
      </c>
      <c r="F81" t="s">
        <v>120</v>
      </c>
      <c r="G81" t="s">
        <v>119</v>
      </c>
      <c r="H81" t="s">
        <v>141</v>
      </c>
      <c r="K81" t="s">
        <v>165</v>
      </c>
      <c r="L81" t="s">
        <v>100</v>
      </c>
    </row>
    <row r="82" spans="1:12" x14ac:dyDescent="0.25">
      <c r="B82" s="4" t="s">
        <v>12</v>
      </c>
      <c r="C82" s="4" t="s">
        <v>13</v>
      </c>
      <c r="D82" t="str">
        <f>_xlfn.CONCAT(F82, G82, H82, I82, J82, K82, L82)</f>
        <v/>
      </c>
    </row>
  </sheetData>
  <sortState xmlns:xlrd2="http://schemas.microsoft.com/office/spreadsheetml/2017/richdata2" ref="B15:I51">
    <sortCondition ref="B1:B5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4A14-A590-49C0-98B4-DC7674696792}">
  <dimension ref="A1:D32"/>
  <sheetViews>
    <sheetView workbookViewId="0">
      <selection sqref="A1:D33"/>
    </sheetView>
  </sheetViews>
  <sheetFormatPr defaultRowHeight="15" x14ac:dyDescent="0.25"/>
  <cols>
    <col min="1" max="1" width="25" bestFit="1" customWidth="1"/>
    <col min="2" max="2" width="29" bestFit="1" customWidth="1"/>
    <col min="3" max="3" width="20.140625" bestFit="1" customWidth="1"/>
    <col min="4" max="4" width="73.28515625" bestFit="1" customWidth="1"/>
  </cols>
  <sheetData>
    <row r="1" spans="1:4" x14ac:dyDescent="0.25">
      <c r="A1" s="2" t="s">
        <v>86</v>
      </c>
      <c r="B1" s="2" t="s">
        <v>86</v>
      </c>
      <c r="C1" s="2" t="s">
        <v>131</v>
      </c>
      <c r="D1" t="str">
        <f t="shared" ref="D1:D32" si="0">CONCATENATE(C1, " emissions from ", B1," (Mt CO2e)")</f>
        <v>Carbon dioxide (CO2) emissions from Agriculture (Mt CO2e)</v>
      </c>
    </row>
    <row r="2" spans="1:4" x14ac:dyDescent="0.25">
      <c r="A2" s="2" t="s">
        <v>87</v>
      </c>
      <c r="B2" s="2" t="s">
        <v>104</v>
      </c>
      <c r="C2" s="2" t="s">
        <v>131</v>
      </c>
      <c r="D2" t="str">
        <f t="shared" si="0"/>
        <v>Carbon dioxide (CO2) emissions from Building (Energy) (Mt CO2e)</v>
      </c>
    </row>
    <row r="3" spans="1:4" x14ac:dyDescent="0.25">
      <c r="A3" t="s">
        <v>88</v>
      </c>
      <c r="B3" t="s">
        <v>103</v>
      </c>
      <c r="C3" s="2" t="s">
        <v>131</v>
      </c>
      <c r="D3" t="str">
        <f t="shared" si="0"/>
        <v>Carbon dioxide (CO2) emissions from Fugitive Emissions (Energy) (Mt CO2e)</v>
      </c>
    </row>
    <row r="4" spans="1:4" x14ac:dyDescent="0.25">
      <c r="A4" t="s">
        <v>89</v>
      </c>
      <c r="B4" t="s">
        <v>102</v>
      </c>
      <c r="C4" s="2" t="s">
        <v>131</v>
      </c>
      <c r="D4" t="str">
        <f t="shared" si="0"/>
        <v>Carbon dioxide (CO2) emissions from Industrial Combustion (Energy) (Mt CO2e)</v>
      </c>
    </row>
    <row r="5" spans="1:4" x14ac:dyDescent="0.25">
      <c r="A5" t="s">
        <v>90</v>
      </c>
      <c r="B5" t="s">
        <v>101</v>
      </c>
      <c r="C5" s="2" t="s">
        <v>131</v>
      </c>
      <c r="D5" t="str">
        <f t="shared" si="0"/>
        <v>Carbon dioxide (CO2) emissions from Power Industry (Energy) (Mt CO2e)</v>
      </c>
    </row>
    <row r="6" spans="1:4" x14ac:dyDescent="0.25">
      <c r="A6" s="2" t="s">
        <v>91</v>
      </c>
      <c r="B6" s="2" t="s">
        <v>105</v>
      </c>
      <c r="C6" s="2" t="s">
        <v>131</v>
      </c>
      <c r="D6" t="str">
        <f t="shared" si="0"/>
        <v>Carbon dioxide (CO2) emissions from Industrial Processes (Mt CO2e)</v>
      </c>
    </row>
    <row r="7" spans="1:4" x14ac:dyDescent="0.25">
      <c r="A7" t="s">
        <v>92</v>
      </c>
      <c r="B7" t="s">
        <v>106</v>
      </c>
      <c r="C7" s="2" t="s">
        <v>131</v>
      </c>
      <c r="D7" t="str">
        <f t="shared" si="0"/>
        <v>Carbon dioxide (CO2) emissions from Transport (Energy) (Mt CO2e)</v>
      </c>
    </row>
    <row r="8" spans="1:4" x14ac:dyDescent="0.25">
      <c r="A8" s="2" t="s">
        <v>93</v>
      </c>
      <c r="B8" s="2" t="s">
        <v>93</v>
      </c>
      <c r="C8" s="2" t="s">
        <v>131</v>
      </c>
      <c r="D8" t="str">
        <f t="shared" si="0"/>
        <v>Carbon dioxide (CO2) emissions from Waste (Mt CO2e)</v>
      </c>
    </row>
    <row r="9" spans="1:4" x14ac:dyDescent="0.25">
      <c r="A9" s="2" t="s">
        <v>86</v>
      </c>
      <c r="B9" s="2" t="s">
        <v>86</v>
      </c>
      <c r="C9" s="2" t="s">
        <v>122</v>
      </c>
      <c r="D9" t="str">
        <f t="shared" si="0"/>
        <v>Methane (CH4) emissions from Agriculture (Mt CO2e)</v>
      </c>
    </row>
    <row r="10" spans="1:4" x14ac:dyDescent="0.25">
      <c r="A10" s="2" t="s">
        <v>87</v>
      </c>
      <c r="B10" s="2" t="s">
        <v>104</v>
      </c>
      <c r="C10" s="2" t="s">
        <v>122</v>
      </c>
      <c r="D10" t="str">
        <f t="shared" si="0"/>
        <v>Methane (CH4) emissions from Building (Energy) (Mt CO2e)</v>
      </c>
    </row>
    <row r="11" spans="1:4" x14ac:dyDescent="0.25">
      <c r="A11" t="s">
        <v>88</v>
      </c>
      <c r="B11" t="s">
        <v>103</v>
      </c>
      <c r="C11" s="2" t="s">
        <v>122</v>
      </c>
      <c r="D11" t="str">
        <f t="shared" si="0"/>
        <v>Methane (CH4) emissions from Fugitive Emissions (Energy) (Mt CO2e)</v>
      </c>
    </row>
    <row r="12" spans="1:4" x14ac:dyDescent="0.25">
      <c r="A12" t="s">
        <v>89</v>
      </c>
      <c r="B12" t="s">
        <v>102</v>
      </c>
      <c r="C12" s="2" t="s">
        <v>122</v>
      </c>
      <c r="D12" t="str">
        <f t="shared" si="0"/>
        <v>Methane (CH4) emissions from Industrial Combustion (Energy) (Mt CO2e)</v>
      </c>
    </row>
    <row r="13" spans="1:4" x14ac:dyDescent="0.25">
      <c r="A13" t="s">
        <v>90</v>
      </c>
      <c r="B13" t="s">
        <v>101</v>
      </c>
      <c r="C13" s="2" t="s">
        <v>122</v>
      </c>
      <c r="D13" t="str">
        <f t="shared" si="0"/>
        <v>Methane (CH4) emissions from Power Industry (Energy) (Mt CO2e)</v>
      </c>
    </row>
    <row r="14" spans="1:4" x14ac:dyDescent="0.25">
      <c r="A14" s="2" t="s">
        <v>91</v>
      </c>
      <c r="B14" s="2" t="s">
        <v>105</v>
      </c>
      <c r="C14" s="2" t="s">
        <v>122</v>
      </c>
      <c r="D14" t="str">
        <f t="shared" si="0"/>
        <v>Methane (CH4) emissions from Industrial Processes (Mt CO2e)</v>
      </c>
    </row>
    <row r="15" spans="1:4" x14ac:dyDescent="0.25">
      <c r="A15" t="s">
        <v>92</v>
      </c>
      <c r="B15" t="s">
        <v>106</v>
      </c>
      <c r="C15" s="2" t="s">
        <v>122</v>
      </c>
      <c r="D15" t="str">
        <f t="shared" si="0"/>
        <v>Methane (CH4) emissions from Transport (Energy) (Mt CO2e)</v>
      </c>
    </row>
    <row r="16" spans="1:4" x14ac:dyDescent="0.25">
      <c r="A16" s="2" t="s">
        <v>93</v>
      </c>
      <c r="B16" s="2" t="s">
        <v>93</v>
      </c>
      <c r="C16" s="2" t="s">
        <v>122</v>
      </c>
      <c r="D16" t="str">
        <f t="shared" si="0"/>
        <v>Methane (CH4) emissions from Waste (Mt CO2e)</v>
      </c>
    </row>
    <row r="17" spans="1:4" x14ac:dyDescent="0.25">
      <c r="A17" s="2" t="s">
        <v>91</v>
      </c>
      <c r="B17" s="2" t="s">
        <v>105</v>
      </c>
      <c r="C17" s="2" t="s">
        <v>94</v>
      </c>
      <c r="D17" t="str">
        <f t="shared" si="0"/>
        <v>F-gases emissions from Industrial Processes (Mt CO2e)</v>
      </c>
    </row>
    <row r="18" spans="1:4" x14ac:dyDescent="0.25">
      <c r="A18" s="2" t="s">
        <v>86</v>
      </c>
      <c r="B18" s="2" t="s">
        <v>86</v>
      </c>
      <c r="C18" s="2" t="s">
        <v>132</v>
      </c>
      <c r="D18" t="str">
        <f t="shared" si="0"/>
        <v>Nitrous oxide (N2O) emissions from Agriculture (Mt CO2e)</v>
      </c>
    </row>
    <row r="19" spans="1:4" x14ac:dyDescent="0.25">
      <c r="A19" s="2" t="s">
        <v>87</v>
      </c>
      <c r="B19" s="2" t="s">
        <v>104</v>
      </c>
      <c r="C19" s="2" t="s">
        <v>132</v>
      </c>
      <c r="D19" t="str">
        <f t="shared" si="0"/>
        <v>Nitrous oxide (N2O) emissions from Building (Energy) (Mt CO2e)</v>
      </c>
    </row>
    <row r="20" spans="1:4" x14ac:dyDescent="0.25">
      <c r="A20" t="s">
        <v>88</v>
      </c>
      <c r="B20" t="s">
        <v>103</v>
      </c>
      <c r="C20" s="2" t="s">
        <v>132</v>
      </c>
      <c r="D20" t="str">
        <f t="shared" si="0"/>
        <v>Nitrous oxide (N2O) emissions from Fugitive Emissions (Energy) (Mt CO2e)</v>
      </c>
    </row>
    <row r="21" spans="1:4" x14ac:dyDescent="0.25">
      <c r="A21" t="s">
        <v>89</v>
      </c>
      <c r="B21" t="s">
        <v>102</v>
      </c>
      <c r="C21" s="2" t="s">
        <v>132</v>
      </c>
      <c r="D21" t="str">
        <f t="shared" si="0"/>
        <v>Nitrous oxide (N2O) emissions from Industrial Combustion (Energy) (Mt CO2e)</v>
      </c>
    </row>
    <row r="22" spans="1:4" x14ac:dyDescent="0.25">
      <c r="A22" t="s">
        <v>90</v>
      </c>
      <c r="B22" t="s">
        <v>101</v>
      </c>
      <c r="C22" s="2" t="s">
        <v>132</v>
      </c>
      <c r="D22" t="str">
        <f t="shared" si="0"/>
        <v>Nitrous oxide (N2O) emissions from Power Industry (Energy) (Mt CO2e)</v>
      </c>
    </row>
    <row r="23" spans="1:4" x14ac:dyDescent="0.25">
      <c r="A23" s="2" t="s">
        <v>91</v>
      </c>
      <c r="B23" s="2" t="s">
        <v>105</v>
      </c>
      <c r="C23" s="2" t="s">
        <v>132</v>
      </c>
      <c r="D23" t="str">
        <f t="shared" si="0"/>
        <v>Nitrous oxide (N2O) emissions from Industrial Processes (Mt CO2e)</v>
      </c>
    </row>
    <row r="24" spans="1:4" x14ac:dyDescent="0.25">
      <c r="A24" t="s">
        <v>92</v>
      </c>
      <c r="B24" t="s">
        <v>106</v>
      </c>
      <c r="C24" s="2" t="s">
        <v>132</v>
      </c>
      <c r="D24" t="str">
        <f t="shared" si="0"/>
        <v>Nitrous oxide (N2O) emissions from Transport (Energy) (Mt CO2e)</v>
      </c>
    </row>
    <row r="25" spans="1:4" x14ac:dyDescent="0.25">
      <c r="A25" s="2" t="s">
        <v>93</v>
      </c>
      <c r="B25" s="2" t="s">
        <v>93</v>
      </c>
      <c r="C25" s="2" t="s">
        <v>132</v>
      </c>
      <c r="D25" t="str">
        <f t="shared" si="0"/>
        <v>Nitrous oxide (N2O) emissions from Waste (Mt CO2e)</v>
      </c>
    </row>
    <row r="26" spans="1:4" x14ac:dyDescent="0.25">
      <c r="A26" s="2" t="s">
        <v>95</v>
      </c>
      <c r="B26" s="2" t="s">
        <v>95</v>
      </c>
      <c r="C26" s="2" t="s">
        <v>131</v>
      </c>
      <c r="D26" t="str">
        <f t="shared" si="0"/>
        <v>Carbon dioxide (CO2) emissions from LULUCF - Deforestation (Mt CO2e)</v>
      </c>
    </row>
    <row r="27" spans="1:4" x14ac:dyDescent="0.25">
      <c r="A27" s="2" t="s">
        <v>96</v>
      </c>
      <c r="B27" s="2" t="s">
        <v>96</v>
      </c>
      <c r="C27" s="2" t="s">
        <v>122</v>
      </c>
      <c r="D27" t="str">
        <f t="shared" si="0"/>
        <v>Methane (CH4) emissions from LULUCF - Fires (Mt CO2e)</v>
      </c>
    </row>
    <row r="28" spans="1:4" x14ac:dyDescent="0.25">
      <c r="A28" s="2" t="s">
        <v>96</v>
      </c>
      <c r="B28" s="2" t="s">
        <v>96</v>
      </c>
      <c r="C28" s="2" t="s">
        <v>131</v>
      </c>
      <c r="D28" t="str">
        <f t="shared" si="0"/>
        <v>Carbon dioxide (CO2) emissions from LULUCF - Fires (Mt CO2e)</v>
      </c>
    </row>
    <row r="29" spans="1:4" x14ac:dyDescent="0.25">
      <c r="A29" s="2" t="s">
        <v>96</v>
      </c>
      <c r="B29" s="2" t="s">
        <v>96</v>
      </c>
      <c r="C29" s="2" t="s">
        <v>132</v>
      </c>
      <c r="D29" t="str">
        <f t="shared" si="0"/>
        <v>Nitrous oxide (N2O) emissions from LULUCF - Fires (Mt CO2e)</v>
      </c>
    </row>
    <row r="30" spans="1:4" x14ac:dyDescent="0.25">
      <c r="A30" s="2" t="s">
        <v>97</v>
      </c>
      <c r="B30" s="2" t="s">
        <v>97</v>
      </c>
      <c r="C30" s="2" t="s">
        <v>131</v>
      </c>
      <c r="D30" t="str">
        <f t="shared" si="0"/>
        <v>Carbon dioxide (CO2) emissions from LULUCF - Forest Land (Mt CO2e)</v>
      </c>
    </row>
    <row r="31" spans="1:4" x14ac:dyDescent="0.25">
      <c r="A31" s="2" t="s">
        <v>98</v>
      </c>
      <c r="B31" s="2" t="s">
        <v>98</v>
      </c>
      <c r="C31" s="2" t="s">
        <v>131</v>
      </c>
      <c r="D31" t="str">
        <f t="shared" si="0"/>
        <v>Carbon dioxide (CO2) emissions from LULUCF - Organic Soil (Mt CO2e)</v>
      </c>
    </row>
    <row r="32" spans="1:4" x14ac:dyDescent="0.25">
      <c r="A32" s="2" t="s">
        <v>99</v>
      </c>
      <c r="B32" s="2" t="s">
        <v>99</v>
      </c>
      <c r="C32" s="2" t="s">
        <v>131</v>
      </c>
      <c r="D32" t="str">
        <f t="shared" si="0"/>
        <v>Carbon dioxide (CO2) emissions from LULUCF - Other Land (Mt CO2e)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Benschop</dc:creator>
  <cp:lastModifiedBy>Thijs Benschop</cp:lastModifiedBy>
  <dcterms:created xsi:type="dcterms:W3CDTF">2024-09-05T18:56:58Z</dcterms:created>
  <dcterms:modified xsi:type="dcterms:W3CDTF">2024-10-21T14:17:46Z</dcterms:modified>
</cp:coreProperties>
</file>